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1_{819248A9-5F89-4F6D-9D26-68BD467C8DF1}" xr6:coauthVersionLast="47" xr6:coauthVersionMax="47" xr10:uidLastSave="{00000000-0000-0000-0000-000000000000}"/>
  <bookViews>
    <workbookView xWindow="2685" yWindow="2685" windowWidth="28800" windowHeight="11385" tabRatio="784" xr2:uid="{00000000-000D-0000-FFFF-FFFF00000000}"/>
  </bookViews>
  <sheets>
    <sheet name="Q1" sheetId="42" r:id="rId1"/>
    <sheet name="Q2" sheetId="46" r:id="rId2"/>
    <sheet name="Q3" sheetId="54" r:id="rId3"/>
    <sheet name="Q4" sheetId="48" r:id="rId4"/>
    <sheet name="Q5" sheetId="49" r:id="rId5"/>
    <sheet name="Q6" sheetId="50" r:id="rId6"/>
    <sheet name="Q7" sheetId="51" r:id="rId7"/>
    <sheet name="Q8" sheetId="45" r:id="rId8"/>
  </sheets>
  <definedNames>
    <definedName name="lamb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42" l="1"/>
</calcChain>
</file>

<file path=xl/sharedStrings.xml><?xml version="1.0" encoding="utf-8"?>
<sst xmlns="http://schemas.openxmlformats.org/spreadsheetml/2006/main" count="219" uniqueCount="155">
  <si>
    <t>(b)</t>
  </si>
  <si>
    <t>(c)</t>
  </si>
  <si>
    <t>(d)</t>
  </si>
  <si>
    <t>AY</t>
  </si>
  <si>
    <t>Increment</t>
  </si>
  <si>
    <t>Development Year</t>
  </si>
  <si>
    <t>(e)</t>
  </si>
  <si>
    <t>Be sure that it is possible to follow your formulas and that your answers are clearly indicated.</t>
  </si>
  <si>
    <t>From (months)</t>
  </si>
  <si>
    <t>Accident Year</t>
  </si>
  <si>
    <t>Accident Year Total</t>
  </si>
  <si>
    <t>Diagonal 
Age</t>
  </si>
  <si>
    <t>Question 7</t>
  </si>
  <si>
    <t>Question 8</t>
  </si>
  <si>
    <t>Question 6</t>
  </si>
  <si>
    <t>Question 5</t>
  </si>
  <si>
    <t>Question 4</t>
  </si>
  <si>
    <t>Question 3</t>
  </si>
  <si>
    <t>Question 2</t>
  </si>
  <si>
    <t>Question 1</t>
  </si>
  <si>
    <t>(a)</t>
  </si>
  <si>
    <t>Answer in the space below</t>
  </si>
  <si>
    <t>(i)</t>
  </si>
  <si>
    <t>(ii)</t>
  </si>
  <si>
    <t>(iii)</t>
  </si>
  <si>
    <t>(f)</t>
  </si>
  <si>
    <t xml:space="preserve">Loss to </t>
  </si>
  <si>
    <t>Coefficient of variation</t>
  </si>
  <si>
    <t>Provide the response for this part in the Word document.</t>
  </si>
  <si>
    <t>12-Ultimate</t>
  </si>
  <si>
    <t>24-Ultimate</t>
  </si>
  <si>
    <t>36-Ultimate</t>
  </si>
  <si>
    <t>To 
(months)</t>
  </si>
  <si>
    <t>Responses for parts (a) and (b) are to be provided in the Word document.</t>
  </si>
  <si>
    <t>layer</t>
  </si>
  <si>
    <t xml:space="preserve">excess of </t>
  </si>
  <si>
    <t>You are given the following information:</t>
  </si>
  <si>
    <t>Loss Experience Evaluated as of December 31, 2021</t>
  </si>
  <si>
    <t>Accident Date</t>
  </si>
  <si>
    <t>Untrended Loss</t>
  </si>
  <si>
    <t>Untrended ALAE</t>
  </si>
  <si>
    <t>•       All losses of at least 200,000 are shown.</t>
  </si>
  <si>
    <t>•       All policy limits throughout the experience period are 750,000 and are expected to remain at this level through 2023.</t>
  </si>
  <si>
    <t>•       On level subject premium is 4,000,000 for each year from 2019-2021.</t>
  </si>
  <si>
    <t>Policy Limit</t>
  </si>
  <si>
    <t>•       ALAE is allocated to layer in proportion to losses.</t>
  </si>
  <si>
    <t>•       Loss and ALAE trend are each 5% per year.</t>
  </si>
  <si>
    <t>•       The treaty premium is set at 15% of the subject premium base.</t>
  </si>
  <si>
    <t xml:space="preserve">Treaty Prem. % </t>
  </si>
  <si>
    <t>•      Minimum Premium = 10% x Subject Premium</t>
  </si>
  <si>
    <t>Min. Prem.</t>
  </si>
  <si>
    <t>•      Maximum Premium = 20% x Subject Premium</t>
  </si>
  <si>
    <t>•      Provisional Rate = 15%</t>
  </si>
  <si>
    <t>•      Retro Premium = (Actual Layer Losses) x 100/80</t>
  </si>
  <si>
    <t>Max. Prem.</t>
  </si>
  <si>
    <t>Prov. Rate</t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</si>
  <si>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 xml:space="preserve">)  You are calculating premiums and the underwriting profit margin (UPM) using the Risk Adjusted Discount Technique.   </t>
    </r>
  </si>
  <si>
    <t>•       The premium (P) will be collected one month after policy inception.</t>
  </si>
  <si>
    <t>•       Expenses (E) of 24 will be paid at policy inception.</t>
  </si>
  <si>
    <t>•       Expected losses (L) are 120 and will be paid at policy expiration.</t>
  </si>
  <si>
    <t>•       The tax rate (t) on all income is 25% and taxes will be paid at policy expiration.</t>
  </si>
  <si>
    <t>•       Equity (S) of 90 supports the policy from inception to expiration.</t>
  </si>
  <si>
    <t>•       The risk-free rate is 4.2%.</t>
  </si>
  <si>
    <t>•       The risk-adjusted rate is 1.6%.</t>
  </si>
  <si>
    <t>E</t>
  </si>
  <si>
    <t>L</t>
  </si>
  <si>
    <t>t</t>
  </si>
  <si>
    <t>S</t>
  </si>
  <si>
    <t>risk-free</t>
  </si>
  <si>
    <t>risk-adj.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</si>
  <si>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State the discount rate (risk-free or risk-adjusted) that should be used with each cash flow.</t>
    </r>
  </si>
  <si>
    <t>The equation for the premium is PV(P) = PV(L) + PV(E) + PV(TUW) + PV(TII).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</si>
  <si>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Calculate each of these five values using a trial premium of 150.</t>
    </r>
  </si>
  <si>
    <t>(Note: Using Excel’s Goal Seek function is an acceptable approach.)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</si>
  <si>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 xml:space="preserve">)  Calculate the premium for this policy.   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</si>
  <si>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 xml:space="preserve">)  Calculate the UPM for this policy.   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</si>
  <si>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>)  You are given the following data extracted from a triangle of cumulative paid losses.</t>
    </r>
  </si>
  <si>
    <t>You are also given the following onlevel premiums:</t>
  </si>
  <si>
    <t>Onlevel Premium</t>
  </si>
  <si>
    <t>You apply Clark’s stochastic reserving model using the Cape Cod method and a Weibull distribution with cumulative distribution function</t>
  </si>
  <si>
    <r>
      <rPr>
        <i/>
        <sz val="12"/>
        <color theme="8" tint="-0.499984740745262"/>
        <rFont val="Times New Roman"/>
        <family val="1"/>
      </rPr>
      <t>G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) = 1 - exp[-(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/</t>
    </r>
    <r>
      <rPr>
        <i/>
        <sz val="12"/>
        <color theme="8" tint="-0.499984740745262"/>
        <rFont val="Times New Roman"/>
        <family val="1"/>
      </rPr>
      <t>θ</t>
    </r>
    <r>
      <rPr>
        <sz val="12"/>
        <color theme="8" tint="-0.499984740745262"/>
        <rFont val="Times New Roman"/>
        <family val="1"/>
      </rPr>
      <t>)</t>
    </r>
    <r>
      <rPr>
        <i/>
        <vertAlign val="superscript"/>
        <sz val="12"/>
        <color theme="8" tint="-0.499984740745262"/>
        <rFont val="Calibri"/>
        <family val="2"/>
      </rPr>
      <t>ω</t>
    </r>
    <r>
      <rPr>
        <sz val="12"/>
        <color theme="8" tint="-0.499984740745262"/>
        <rFont val="Times New Roman"/>
        <family val="1"/>
      </rPr>
      <t>]  where x is in months.</t>
    </r>
  </si>
  <si>
    <r>
      <rPr>
        <i/>
        <sz val="12"/>
        <color theme="8" tint="-0.499984740745262"/>
        <rFont val="Times New Roman"/>
        <family val="1"/>
      </rPr>
      <t>(1 point)</t>
    </r>
    <r>
      <rPr>
        <sz val="12"/>
        <color theme="8" tint="-0.499984740745262"/>
        <rFont val="Times New Roman"/>
        <family val="1"/>
      </rPr>
      <t xml:space="preserve"> State three advantages of using a parametric curve to model development.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</si>
  <si>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State one reason the Cape Cod method is generally preferred over the LDF method.</t>
    </r>
  </si>
  <si>
    <t>θ</t>
  </si>
  <si>
    <t>ω</t>
  </si>
  <si>
    <r>
      <t xml:space="preserve">The maximum likelihood estimates (MLEs) of </t>
    </r>
    <r>
      <rPr>
        <i/>
        <sz val="12"/>
        <color theme="8" tint="-0.499984740745262"/>
        <rFont val="Times New Roman"/>
        <family val="1"/>
      </rPr>
      <t>ω</t>
    </r>
    <r>
      <rPr>
        <sz val="12"/>
        <color theme="8" tint="-0.499984740745262"/>
        <rFont val="Times New Roman"/>
        <family val="1"/>
      </rPr>
      <t xml:space="preserve"> and  </t>
    </r>
    <r>
      <rPr>
        <i/>
        <sz val="12"/>
        <color theme="8" tint="-0.499984740745262"/>
        <rFont val="Times New Roman"/>
        <family val="1"/>
      </rPr>
      <t>θ</t>
    </r>
    <r>
      <rPr>
        <sz val="12"/>
        <color theme="8" tint="-0.499984740745262"/>
        <rFont val="Times New Roman"/>
        <family val="1"/>
      </rPr>
      <t xml:space="preserve"> are as follows: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</si>
  <si>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value of the loglikelihood function at its maximum.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</si>
  <si>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total reserve for the four accident years combined.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</si>
  <si>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 xml:space="preserve">)  Calculate the MLE of </t>
    </r>
    <r>
      <rPr>
        <i/>
        <sz val="12"/>
        <color theme="8" tint="-0.499984740745262"/>
        <rFont val="Times New Roman"/>
        <family val="1"/>
      </rPr>
      <t>ELR</t>
    </r>
    <r>
      <rPr>
        <sz val="12"/>
        <color theme="8" tint="-0.499984740745262"/>
        <rFont val="Times New Roman"/>
        <family val="1"/>
      </rPr>
      <t>.</t>
    </r>
  </si>
  <si>
    <t>Three possible sets of age-to-age factors are obtained by using:</t>
  </si>
  <si>
    <t>A simple average of individual accident year age-to-age factors</t>
  </si>
  <si>
    <t>Mack’s weighted average of individual accident year age-to-age factors</t>
  </si>
  <si>
    <t>A standard unweighted least squares regression of each column against the previous column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</si>
  <si>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Identify the independent variable for each of these two tests.</t>
    </r>
  </si>
  <si>
    <t xml:space="preserve">Two of Venter’s six testable implications of assumptions are the linearity of a model and the stability of its age-to-age factors. </t>
  </si>
  <si>
    <t>He suggests looking at plots of residuals to test each of these.</t>
  </si>
  <si>
    <t xml:space="preserve">Another of Venter’s testable implications of assumptions is that there is no correlation among columns of age-to-age factors. </t>
  </si>
  <si>
    <t>The sample correlation coefficient between the second and third columns of age-to-age factors is –0.762.</t>
  </si>
  <si>
    <t>t-test critical value</t>
  </si>
  <si>
    <t>corr. coeff.</t>
  </si>
  <si>
    <t>The covariance matrix of the reserve estimators for the individual accident years based on Mack’s model is:</t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</si>
  <si>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>)  Demonstrate that the variance for accident year 4 in the center of the matrix has been correctly calculated.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</si>
  <si>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Demonstrate that the covariance between accident years 2 and 3 has been correctly calculated.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</si>
  <si>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standard error of the overall reserve estimator for all accident years combined.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</si>
  <si>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Determine whether this correlation is significant at the 10% level using a two-sided t-test with a critical value of 2.92.</t>
    </r>
  </si>
  <si>
    <r>
      <t>Event (</t>
    </r>
    <r>
      <rPr>
        <b/>
        <i/>
        <sz val="12"/>
        <color theme="8" tint="-0.499984740745262"/>
        <rFont val="Times New Roman"/>
        <family val="1"/>
      </rPr>
      <t>i</t>
    </r>
    <r>
      <rPr>
        <b/>
        <sz val="12"/>
        <color theme="8" tint="-0.499984740745262"/>
        <rFont val="Times New Roman"/>
        <family val="1"/>
      </rPr>
      <t>)</t>
    </r>
  </si>
  <si>
    <t>Portfolio A</t>
  </si>
  <si>
    <t>Portfolio B</t>
  </si>
  <si>
    <r>
      <rPr>
        <b/>
        <i/>
        <sz val="12"/>
        <color theme="8" tint="-0.499984740745262"/>
        <rFont val="Times New Roman"/>
        <family val="1"/>
      </rPr>
      <t>p</t>
    </r>
    <r>
      <rPr>
        <b/>
        <sz val="12"/>
        <color theme="8" tint="-0.499984740745262"/>
        <rFont val="Times New Roman"/>
        <family val="1"/>
      </rPr>
      <t>(</t>
    </r>
    <r>
      <rPr>
        <b/>
        <i/>
        <sz val="12"/>
        <color theme="8" tint="-0.499984740745262"/>
        <rFont val="Times New Roman"/>
        <family val="1"/>
      </rPr>
      <t>i</t>
    </r>
    <r>
      <rPr>
        <b/>
        <sz val="12"/>
        <color theme="8" tint="-0.499984740745262"/>
        <rFont val="Times New Roman"/>
        <family val="1"/>
      </rPr>
      <t>)</t>
    </r>
  </si>
  <si>
    <r>
      <t xml:space="preserve">•    </t>
    </r>
    <r>
      <rPr>
        <i/>
        <sz val="12"/>
        <color theme="8" tint="-0.499984740745262"/>
        <rFont val="Times New Roman"/>
        <family val="1"/>
      </rPr>
      <t>p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 xml:space="preserve">) represents the probability of event </t>
    </r>
    <r>
      <rPr>
        <i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.</t>
    </r>
  </si>
  <si>
    <t xml:space="preserve">•    The risk load multiplier, λ, is 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</si>
  <si>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Calculate the following for each portfolio and for the two portfolios combined:</t>
    </r>
  </si>
  <si>
    <r>
      <t>(</t>
    </r>
    <r>
      <rPr>
        <i/>
        <sz val="12"/>
        <color theme="8" tint="-0.499984740745262"/>
        <rFont val="Times New Roman"/>
        <family val="1"/>
      </rPr>
      <t>3 points</t>
    </r>
    <r>
      <rPr>
        <sz val="12"/>
        <color theme="8" tint="-0.499984740745262"/>
        <rFont val="Times New Roman"/>
        <family val="1"/>
      </rPr>
      <t>)  Calculate the renewal risk load by portfolio using each of the following methods:</t>
    </r>
  </si>
  <si>
    <t>Marginal Variance</t>
  </si>
  <si>
    <t>Shapley</t>
  </si>
  <si>
    <t>Covariance Share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</si>
  <si>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Demonstrate for each method in part (b) whether or not the risk load is renewal additive.</t>
    </r>
  </si>
  <si>
    <t>Responses for this question are to be provided in the Word document.</t>
  </si>
  <si>
    <t>Annual Premium</t>
  </si>
  <si>
    <t>Occurrence Limit</t>
  </si>
  <si>
    <t>Profit Commission</t>
  </si>
  <si>
    <t>Additional Premium</t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</si>
  <si>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 xml:space="preserve">)  ABC Reinsurance Company has proposed a finite risk cover without reinstatements to Ceding Insurance Company </t>
    </r>
  </si>
  <si>
    <t xml:space="preserve">with the following terms: </t>
  </si>
  <si>
    <t>after</t>
  </si>
  <si>
    <t>margin on Annual Premium</t>
  </si>
  <si>
    <t xml:space="preserve">of (Loss + Margin – Annual Premium) 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</si>
  <si>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underwriting loss (excluding expenses) to ABC Reinsurance if a loss fully exhausts the limit.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</si>
  <si>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Calculate the nominal rate on line.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</si>
  <si>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Calculate the rate on line for an equivalent traditional risk cover.</t>
    </r>
  </si>
  <si>
    <t xml:space="preserve">and that the probability of a partial loss is negligible. </t>
  </si>
  <si>
    <r>
      <t xml:space="preserve">A catastrophe model indicates that a loss will fully exhaust the limit once every </t>
    </r>
    <r>
      <rPr>
        <i/>
        <sz val="12"/>
        <color theme="8" tint="-0.499984740745262"/>
        <rFont val="Times New Roman"/>
        <family val="1"/>
      </rPr>
      <t>N</t>
    </r>
    <r>
      <rPr>
        <sz val="12"/>
        <color theme="8" tint="-0.499984740745262"/>
        <rFont val="Times New Roman"/>
        <family val="1"/>
      </rPr>
      <t xml:space="preserve"> years 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</si>
  <si>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Explain how credit risk affects the comparison.</t>
    </r>
  </si>
  <si>
    <t>A further consideration when comparing a traditional risk cover to a finite risk cover is credit risk.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</si>
  <si>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Calculate the premium for an equivalent traditional risk cover.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</si>
  <si>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 xml:space="preserve">)  A reinsurance company is writing a casualty per occurrence excess treaty for accident year 2023 covering the </t>
    </r>
  </si>
  <si>
    <t>On level Subj. Prem.</t>
  </si>
  <si>
    <t>Trend</t>
  </si>
  <si>
    <t>The following accident year development factors are applicable to both loss and ALAE in the layer 500,000 excess of 250,000: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</si>
  <si>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Provide one argument for and one argument against introducing the swing plan.</t>
    </r>
  </si>
  <si>
    <t>You are given the following assumptions about a one-year policy:</t>
  </si>
  <si>
    <t>Note that the final development period covers only nine months.</t>
  </si>
  <si>
    <r>
      <t xml:space="preserve">Maximum likelihood estimates can be obtained by maximizing the function </t>
    </r>
    <r>
      <rPr>
        <sz val="12"/>
        <color theme="8" tint="-0.499984740745262"/>
        <rFont val="Script MT Bold"/>
        <family val="4"/>
      </rPr>
      <t>l</t>
    </r>
    <r>
      <rPr>
        <sz val="12"/>
        <color theme="8" tint="-0.499984740745262"/>
        <rFont val="Times New Roman"/>
        <family val="1"/>
      </rPr>
      <t xml:space="preserve"> = </t>
    </r>
    <r>
      <rPr>
        <sz val="12"/>
        <color theme="8" tint="-0.499984740745262"/>
        <rFont val="Calibri"/>
        <family val="2"/>
      </rPr>
      <t>Σ</t>
    </r>
    <r>
      <rPr>
        <vertAlign val="subscript"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[c</t>
    </r>
    <r>
      <rPr>
        <vertAlign val="subscript"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ln(</t>
    </r>
    <r>
      <rPr>
        <i/>
        <sz val="12"/>
        <color theme="8" tint="-0.499984740745262"/>
        <rFont val="Times New Roman"/>
        <family val="1"/>
      </rPr>
      <t>μ</t>
    </r>
    <r>
      <rPr>
        <vertAlign val="subscript"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)-</t>
    </r>
    <r>
      <rPr>
        <i/>
        <sz val="12"/>
        <color theme="8" tint="-0.499984740745262"/>
        <rFont val="Calibri"/>
        <family val="2"/>
      </rPr>
      <t>μ</t>
    </r>
    <r>
      <rPr>
        <vertAlign val="subscript"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].</t>
    </r>
  </si>
  <si>
    <r>
      <t>(</t>
    </r>
    <r>
      <rPr>
        <i/>
        <sz val="12"/>
        <color theme="8" tint="-0.499984740745262"/>
        <rFont val="Times New Roman"/>
        <family val="1"/>
      </rPr>
      <t>8 points</t>
    </r>
    <r>
      <rPr>
        <sz val="12"/>
        <color theme="8" tint="-0.499984740745262"/>
        <rFont val="Times New Roman"/>
        <family val="1"/>
      </rPr>
      <t xml:space="preserve">)  You are interested in determining a model for loss development.  The triangle of loss data you are working with, by accident year (AY) and development year, is:  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</si>
  <si>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>)  An insurer is renewing two portfolios of business, A and B, each of which is exposed to six independent loss events as follows:</t>
    </r>
  </si>
  <si>
    <t>Variance of losses</t>
  </si>
  <si>
    <t>Expected losses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</si>
  <si>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 xml:space="preserve">)  Calculate the minimum value of </t>
    </r>
    <r>
      <rPr>
        <i/>
        <sz val="12"/>
        <color theme="8" tint="-0.499984740745262"/>
        <rFont val="Times New Roman"/>
        <family val="1"/>
      </rPr>
      <t>N</t>
    </r>
    <r>
      <rPr>
        <sz val="12"/>
        <color theme="8" tint="-0.499984740745262"/>
        <rFont val="Times New Roman"/>
        <family val="1"/>
      </rPr>
      <t xml:space="preserve"> that would allow ABC Reinsurance Company to avoid an </t>
    </r>
  </si>
  <si>
    <t>expected underwriting loss with the finite risk cover.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</si>
  <si>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Calculate the annual treaty loss ratios including ALAE with the proposed swing plan for each accident year, 2019-2021 (at the 2023 level).</t>
    </r>
  </si>
  <si>
    <r>
      <t>(</t>
    </r>
    <r>
      <rPr>
        <i/>
        <sz val="12"/>
        <color theme="8" tint="-0.499984740745262"/>
        <rFont val="Times New Roman"/>
        <family val="1"/>
      </rPr>
      <t>3 points</t>
    </r>
    <r>
      <rPr>
        <sz val="12"/>
        <color theme="8" tint="-0.499984740745262"/>
        <rFont val="Times New Roman"/>
        <family val="1"/>
      </rPr>
      <t>)  Calculate the annual treaty loss ratios including ALAE for each accident year, 2019-2021 (at the 2023 level).</t>
    </r>
  </si>
  <si>
    <t>The reinsurance company is considering introducing a swing plan as follows:</t>
  </si>
  <si>
    <t>Retro Prem.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</si>
  <si>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Define “Risk Adjusted” in the context of the Risk Adjusted Discount Technique.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</si>
  <si>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State the variance assumption that underlies each set of age-to-age factors.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</si>
</sst>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#,##0.000"/>
    <numFmt numFmtId="167" formatCode="#,##0.0_);\(#,##0.0\)"/>
    <numFmt numFmtId="168" formatCode="0.000"/>
    <numFmt numFmtId="169" formatCode="0.0E+00"/>
    <numFmt numFmtId="170" formatCode="0.0%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b/>
      <sz val="12"/>
      <color theme="8" tint="-0.499984740745262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theme="8" tint="-0.499984740745262"/>
      <name val="Times New Roman"/>
      <family val="1"/>
    </font>
    <font>
      <b/>
      <i/>
      <sz val="12"/>
      <color theme="4" tint="-0.499984740745262"/>
      <name val="Times New Roman"/>
      <family val="1"/>
    </font>
    <font>
      <sz val="12"/>
      <color theme="8" tint="-0.499984740745262"/>
      <name val="Calibri"/>
      <family val="2"/>
    </font>
    <font>
      <b/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sz val="11"/>
      <color theme="8" tint="-0.499984740745262"/>
      <name val="Calibri"/>
      <family val="2"/>
      <scheme val="minor"/>
    </font>
    <font>
      <sz val="11"/>
      <color theme="8" tint="-0.499984740745262"/>
      <name val="Times New Roman"/>
      <family val="1"/>
    </font>
    <font>
      <i/>
      <sz val="12"/>
      <color theme="8" tint="-0.499984740745262"/>
      <name val="Calibri"/>
      <family val="2"/>
    </font>
    <font>
      <i/>
      <vertAlign val="superscript"/>
      <sz val="12"/>
      <color theme="8" tint="-0.499984740745262"/>
      <name val="Calibri"/>
      <family val="2"/>
    </font>
    <font>
      <vertAlign val="subscript"/>
      <sz val="12"/>
      <color theme="8" tint="-0.499984740745262"/>
      <name val="Times New Roman"/>
      <family val="1"/>
    </font>
    <font>
      <sz val="12"/>
      <color theme="8" tint="-0.499984740745262"/>
      <name val="Script MT Bold"/>
      <family val="4"/>
    </font>
    <font>
      <b/>
      <sz val="11"/>
      <color theme="8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0" borderId="0" xfId="0" applyFont="1"/>
    <xf numFmtId="0" fontId="1" fillId="0" borderId="0" xfId="0" applyFont="1" applyFill="1"/>
    <xf numFmtId="3" fontId="3" fillId="2" borderId="1" xfId="0" applyNumberFormat="1" applyFont="1" applyFill="1" applyBorder="1"/>
    <xf numFmtId="0" fontId="3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1" fillId="2" borderId="0" xfId="0" applyFont="1" applyFill="1" applyBorder="1"/>
    <xf numFmtId="0" fontId="8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3" fillId="2" borderId="1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/>
    <xf numFmtId="10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/>
    </xf>
    <xf numFmtId="0" fontId="1" fillId="2" borderId="0" xfId="0" quotePrefix="1" applyFont="1" applyFill="1" applyBorder="1"/>
    <xf numFmtId="0" fontId="10" fillId="3" borderId="0" xfId="0" applyFont="1" applyFill="1" applyAlignment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37" fontId="3" fillId="2" borderId="0" xfId="1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indent="4"/>
    </xf>
    <xf numFmtId="0" fontId="3" fillId="2" borderId="0" xfId="0" applyFont="1" applyFill="1" applyAlignment="1">
      <alignment vertical="top"/>
    </xf>
    <xf numFmtId="0" fontId="7" fillId="4" borderId="0" xfId="0" applyFont="1" applyFill="1" applyAlignment="1"/>
    <xf numFmtId="0" fontId="5" fillId="4" borderId="0" xfId="0" applyFont="1" applyFill="1" applyBorder="1"/>
    <xf numFmtId="0" fontId="12" fillId="4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166" fontId="3" fillId="2" borderId="0" xfId="0" applyNumberFormat="1" applyFont="1" applyFill="1" applyBorder="1" applyAlignment="1">
      <alignment horizontal="right"/>
    </xf>
    <xf numFmtId="0" fontId="11" fillId="3" borderId="0" xfId="0" applyFont="1" applyFill="1" applyBorder="1"/>
    <xf numFmtId="0" fontId="2" fillId="3" borderId="0" xfId="0" applyFont="1" applyFill="1" applyBorder="1"/>
    <xf numFmtId="0" fontId="1" fillId="0" borderId="0" xfId="0" applyFont="1" applyBorder="1"/>
    <xf numFmtId="0" fontId="7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 applyAlignment="1"/>
    <xf numFmtId="0" fontId="11" fillId="2" borderId="0" xfId="0" applyFont="1" applyFill="1"/>
    <xf numFmtId="0" fontId="1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7" fillId="4" borderId="0" xfId="0" applyFont="1" applyFill="1"/>
    <xf numFmtId="0" fontId="3" fillId="4" borderId="0" xfId="0" applyFont="1" applyFill="1" applyBorder="1"/>
    <xf numFmtId="0" fontId="3" fillId="2" borderId="0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left" indent="1"/>
    </xf>
    <xf numFmtId="3" fontId="3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9" fontId="3" fillId="2" borderId="1" xfId="2" applyFont="1" applyFill="1" applyBorder="1" applyAlignment="1"/>
    <xf numFmtId="0" fontId="13" fillId="2" borderId="0" xfId="0" applyFont="1" applyFill="1"/>
    <xf numFmtId="4" fontId="3" fillId="2" borderId="1" xfId="0" applyNumberFormat="1" applyFont="1" applyFill="1" applyBorder="1" applyAlignment="1"/>
    <xf numFmtId="0" fontId="3" fillId="2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11" fillId="4" borderId="0" xfId="0" applyFont="1" applyFill="1" applyBorder="1"/>
    <xf numFmtId="165" fontId="3" fillId="2" borderId="0" xfId="0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9" fontId="3" fillId="2" borderId="0" xfId="2" applyFont="1" applyFill="1" applyBorder="1" applyAlignment="1">
      <alignment horizontal="center"/>
    </xf>
    <xf numFmtId="167" fontId="3" fillId="2" borderId="0" xfId="1" applyNumberFormat="1" applyFont="1" applyFill="1" applyBorder="1" applyAlignment="1">
      <alignment horizontal="center"/>
    </xf>
    <xf numFmtId="9" fontId="3" fillId="2" borderId="0" xfId="2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right" indent="1"/>
    </xf>
    <xf numFmtId="9" fontId="3" fillId="2" borderId="1" xfId="0" applyNumberFormat="1" applyFont="1" applyFill="1" applyBorder="1" applyAlignment="1">
      <alignment horizontal="right" indent="1"/>
    </xf>
    <xf numFmtId="0" fontId="1" fillId="4" borderId="0" xfId="0" applyFont="1" applyFill="1" applyBorder="1" applyAlignment="1">
      <alignment wrapText="1"/>
    </xf>
    <xf numFmtId="3" fontId="1" fillId="2" borderId="0" xfId="0" applyNumberFormat="1" applyFont="1" applyFill="1"/>
    <xf numFmtId="0" fontId="3" fillId="2" borderId="1" xfId="0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indent="4"/>
    </xf>
    <xf numFmtId="0" fontId="1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vertical="center" indent="9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14" fontId="3" fillId="2" borderId="1" xfId="0" applyNumberFormat="1" applyFont="1" applyFill="1" applyBorder="1" applyAlignment="1">
      <alignment horizontal="center"/>
    </xf>
    <xf numFmtId="170" fontId="3" fillId="2" borderId="1" xfId="0" applyNumberFormat="1" applyFont="1" applyFill="1" applyBorder="1" applyAlignment="1">
      <alignment horizontal="right" indent="1"/>
    </xf>
    <xf numFmtId="0" fontId="3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3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59FF-A44D-4446-A841-33AD054B6D82}">
  <dimension ref="A1:BW196"/>
  <sheetViews>
    <sheetView tabSelected="1" zoomScaleNormal="100" workbookViewId="0"/>
  </sheetViews>
  <sheetFormatPr defaultColWidth="9.140625" defaultRowHeight="15.75" customHeight="1" x14ac:dyDescent="0.25"/>
  <cols>
    <col min="1" max="1" width="10.28515625" style="3" customWidth="1"/>
    <col min="2" max="7" width="12.7109375" style="3" customWidth="1"/>
    <col min="8" max="11" width="10.28515625" style="3" customWidth="1"/>
    <col min="12" max="12" width="19.42578125" style="3" customWidth="1"/>
    <col min="13" max="13" width="9.140625" customWidth="1"/>
    <col min="76" max="16384" width="9.140625" style="3"/>
  </cols>
  <sheetData>
    <row r="1" spans="1:12" ht="15.75" customHeight="1" x14ac:dyDescent="0.3">
      <c r="A1" s="29" t="s">
        <v>19</v>
      </c>
      <c r="B1" s="30"/>
      <c r="C1" s="8" t="s">
        <v>7</v>
      </c>
      <c r="D1" s="10"/>
      <c r="E1" s="30"/>
      <c r="F1" s="30"/>
      <c r="G1" s="30"/>
      <c r="H1" s="30"/>
      <c r="I1" s="30"/>
      <c r="J1" s="30"/>
      <c r="K1" s="30"/>
      <c r="L1" s="31"/>
    </row>
    <row r="2" spans="1:12" ht="15.75" customHeight="1" x14ac:dyDescent="0.3">
      <c r="A2" s="29"/>
      <c r="B2" s="30"/>
      <c r="C2" s="10"/>
      <c r="D2" s="10"/>
      <c r="E2" s="30"/>
      <c r="F2" s="30"/>
      <c r="G2" s="30"/>
      <c r="H2" s="30"/>
      <c r="I2" s="30"/>
      <c r="J2" s="30"/>
      <c r="K2" s="30"/>
      <c r="L2" s="31"/>
    </row>
    <row r="3" spans="1:12" x14ac:dyDescent="0.25">
      <c r="A3" s="112" t="s">
        <v>135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75" customHeight="1" x14ac:dyDescent="0.25">
      <c r="A4" s="70"/>
      <c r="B4" s="32" t="s">
        <v>34</v>
      </c>
      <c r="C4" s="79">
        <v>500000</v>
      </c>
      <c r="D4" s="15" t="s">
        <v>35</v>
      </c>
      <c r="E4" s="79">
        <v>250000</v>
      </c>
      <c r="F4" s="32"/>
      <c r="G4" s="32"/>
      <c r="H4" s="32"/>
      <c r="I4" s="32"/>
      <c r="J4" s="45"/>
      <c r="K4" s="32"/>
      <c r="L4" s="33"/>
    </row>
    <row r="5" spans="1:12" ht="21" customHeight="1" x14ac:dyDescent="0.25">
      <c r="A5" s="32" t="s">
        <v>36</v>
      </c>
      <c r="B5" s="32"/>
      <c r="C5" s="32"/>
      <c r="D5" s="32"/>
      <c r="E5" s="32"/>
      <c r="F5" s="32"/>
      <c r="G5" s="32"/>
      <c r="H5" s="32"/>
      <c r="I5" s="32"/>
      <c r="J5" s="45"/>
      <c r="K5" s="32"/>
      <c r="L5" s="33"/>
    </row>
    <row r="6" spans="1:12" ht="31.5" customHeight="1" x14ac:dyDescent="0.25">
      <c r="A6" s="32"/>
      <c r="B6" s="114" t="s">
        <v>37</v>
      </c>
      <c r="C6" s="115"/>
      <c r="D6" s="116"/>
      <c r="E6" s="32"/>
      <c r="F6" s="32"/>
      <c r="G6" s="32"/>
      <c r="H6" s="32"/>
      <c r="I6" s="32"/>
      <c r="J6" s="45"/>
      <c r="K6" s="32"/>
      <c r="L6" s="33"/>
    </row>
    <row r="7" spans="1:12" ht="31.5" x14ac:dyDescent="0.25">
      <c r="A7" s="32"/>
      <c r="B7" s="77" t="s">
        <v>38</v>
      </c>
      <c r="C7" s="77" t="s">
        <v>39</v>
      </c>
      <c r="D7" s="77" t="s">
        <v>40</v>
      </c>
      <c r="E7" s="32"/>
      <c r="F7" s="32"/>
      <c r="G7" s="32"/>
      <c r="H7" s="32"/>
      <c r="I7" s="32"/>
      <c r="J7" s="45"/>
      <c r="K7" s="32"/>
      <c r="L7" s="33"/>
    </row>
    <row r="8" spans="1:12" ht="21" customHeight="1" x14ac:dyDescent="0.25">
      <c r="A8" s="32"/>
      <c r="B8" s="110">
        <v>43647</v>
      </c>
      <c r="C8" s="79">
        <v>400000</v>
      </c>
      <c r="D8" s="79">
        <v>250000</v>
      </c>
      <c r="E8" s="32"/>
      <c r="F8" s="32"/>
      <c r="G8" s="32"/>
      <c r="H8" s="32"/>
      <c r="I8" s="32"/>
      <c r="J8" s="45"/>
      <c r="K8" s="32"/>
      <c r="L8" s="33"/>
    </row>
    <row r="9" spans="1:12" ht="15.75" customHeight="1" x14ac:dyDescent="0.25">
      <c r="A9" s="32"/>
      <c r="B9" s="110">
        <v>44013</v>
      </c>
      <c r="C9" s="79">
        <v>900000</v>
      </c>
      <c r="D9" s="79">
        <v>600000</v>
      </c>
      <c r="E9" s="32"/>
      <c r="F9" s="32"/>
      <c r="G9" s="32"/>
      <c r="H9" s="32"/>
      <c r="I9" s="32"/>
      <c r="J9" s="32"/>
      <c r="K9" s="32"/>
      <c r="L9" s="33"/>
    </row>
    <row r="10" spans="1:12" ht="15.75" customHeight="1" x14ac:dyDescent="0.25">
      <c r="A10" s="32"/>
      <c r="B10" s="110">
        <v>44378</v>
      </c>
      <c r="C10" s="79">
        <v>250000</v>
      </c>
      <c r="D10" s="79">
        <v>300000</v>
      </c>
      <c r="E10" s="32"/>
      <c r="F10" s="32"/>
      <c r="G10" s="32"/>
      <c r="H10" s="32"/>
      <c r="I10" s="32"/>
      <c r="J10" s="32"/>
      <c r="K10" s="32"/>
      <c r="L10" s="33"/>
    </row>
    <row r="11" spans="1:12" ht="15.7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</row>
    <row r="12" spans="1:12" ht="15.75" customHeight="1" x14ac:dyDescent="0.25">
      <c r="A12" s="32" t="s">
        <v>41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spans="1:12" ht="15.75" customHeight="1" x14ac:dyDescent="0.25">
      <c r="A13" s="32" t="s">
        <v>42</v>
      </c>
      <c r="B13" s="32"/>
      <c r="C13" s="32"/>
      <c r="D13" s="32"/>
      <c r="E13" s="32"/>
      <c r="F13" s="32"/>
      <c r="G13" s="32"/>
      <c r="H13" s="32"/>
      <c r="I13" s="32"/>
      <c r="J13" s="32"/>
      <c r="K13" s="76">
        <v>750000</v>
      </c>
      <c r="L13" s="85" t="s">
        <v>44</v>
      </c>
    </row>
    <row r="14" spans="1:12" ht="15.75" customHeight="1" x14ac:dyDescent="0.25">
      <c r="A14" s="32" t="s">
        <v>43</v>
      </c>
      <c r="B14" s="45"/>
      <c r="C14" s="46"/>
      <c r="D14" s="34"/>
      <c r="E14" s="32"/>
      <c r="F14" s="32"/>
      <c r="G14" s="32"/>
      <c r="H14" s="32"/>
      <c r="I14" s="32"/>
      <c r="J14" s="32"/>
      <c r="K14" s="76">
        <v>4000000</v>
      </c>
      <c r="L14" s="85" t="s">
        <v>136</v>
      </c>
    </row>
    <row r="15" spans="1:12" ht="15.75" customHeight="1" x14ac:dyDescent="0.25">
      <c r="A15" s="32" t="s">
        <v>45</v>
      </c>
      <c r="B15" s="45"/>
      <c r="C15" s="46"/>
      <c r="D15" s="34"/>
      <c r="E15" s="32"/>
      <c r="F15" s="32"/>
      <c r="G15" s="32"/>
      <c r="H15" s="32"/>
      <c r="I15" s="32"/>
      <c r="J15" s="32"/>
      <c r="K15" s="32"/>
      <c r="L15" s="85"/>
    </row>
    <row r="16" spans="1:12" ht="15.75" customHeight="1" x14ac:dyDescent="0.25">
      <c r="A16" s="32" t="s">
        <v>46</v>
      </c>
      <c r="B16" s="80"/>
      <c r="C16" s="80"/>
      <c r="D16" s="80"/>
      <c r="E16" s="80"/>
      <c r="F16" s="32"/>
      <c r="G16" s="32"/>
      <c r="H16" s="32"/>
      <c r="I16" s="32"/>
      <c r="J16" s="32"/>
      <c r="K16" s="81">
        <v>0.05</v>
      </c>
      <c r="L16" s="85" t="s">
        <v>137</v>
      </c>
    </row>
    <row r="17" spans="1:75" ht="15.75" customHeight="1" x14ac:dyDescent="0.25">
      <c r="A17" s="32" t="s">
        <v>47</v>
      </c>
      <c r="B17" s="80"/>
      <c r="C17" s="80"/>
      <c r="D17" s="80"/>
      <c r="E17" s="80"/>
      <c r="F17" s="32"/>
      <c r="G17" s="32"/>
      <c r="H17" s="32"/>
      <c r="I17" s="32"/>
      <c r="J17" s="32"/>
      <c r="K17" s="81">
        <v>0.15</v>
      </c>
      <c r="L17" s="85" t="s">
        <v>48</v>
      </c>
    </row>
    <row r="18" spans="1:75" ht="15.75" customHeight="1" x14ac:dyDescent="0.25">
      <c r="A18" s="32"/>
      <c r="B18" s="26"/>
      <c r="C18" s="26"/>
      <c r="D18" s="26"/>
      <c r="E18" s="26"/>
      <c r="F18" s="32"/>
      <c r="G18" s="32"/>
      <c r="H18" s="32"/>
      <c r="I18" s="32"/>
      <c r="J18" s="32"/>
      <c r="K18" s="32"/>
      <c r="L18" s="32"/>
    </row>
    <row r="19" spans="1:75" ht="15.75" customHeight="1" x14ac:dyDescent="0.25">
      <c r="A19" s="32" t="s">
        <v>138</v>
      </c>
      <c r="B19" s="26"/>
      <c r="C19" s="26"/>
      <c r="D19" s="26"/>
      <c r="E19" s="26"/>
      <c r="F19" s="32"/>
      <c r="G19" s="32"/>
      <c r="H19" s="32"/>
      <c r="I19" s="32"/>
      <c r="J19" s="32"/>
      <c r="K19" s="32"/>
      <c r="L19" s="32"/>
    </row>
    <row r="20" spans="1:75" ht="15.75" customHeight="1" x14ac:dyDescent="0.25">
      <c r="A20" s="32"/>
      <c r="B20" s="71" t="s">
        <v>29</v>
      </c>
      <c r="C20" s="68">
        <v>2.2999999999999998</v>
      </c>
      <c r="D20" s="26"/>
      <c r="E20" s="26"/>
      <c r="F20" s="32"/>
      <c r="G20" s="32"/>
      <c r="H20" s="32"/>
      <c r="I20" s="32"/>
      <c r="J20" s="32"/>
      <c r="K20" s="32"/>
      <c r="L20" s="32"/>
    </row>
    <row r="21" spans="1:75" ht="15.75" customHeight="1" x14ac:dyDescent="0.25">
      <c r="A21" s="32"/>
      <c r="B21" s="71" t="s">
        <v>30</v>
      </c>
      <c r="C21" s="68">
        <v>1.35</v>
      </c>
      <c r="D21" s="34"/>
      <c r="E21" s="32"/>
      <c r="F21" s="32"/>
      <c r="G21" s="32"/>
      <c r="H21" s="32"/>
      <c r="I21" s="32"/>
      <c r="J21" s="32"/>
      <c r="K21" s="32"/>
      <c r="L21" s="32"/>
    </row>
    <row r="22" spans="1:75" ht="15.75" customHeight="1" x14ac:dyDescent="0.25">
      <c r="A22" s="32"/>
      <c r="B22" s="71" t="s">
        <v>31</v>
      </c>
      <c r="C22" s="68">
        <v>1.1000000000000001</v>
      </c>
      <c r="D22" s="34"/>
      <c r="E22" s="32"/>
      <c r="F22" s="32"/>
      <c r="G22" s="32"/>
      <c r="H22" s="32"/>
      <c r="I22" s="32"/>
      <c r="J22" s="32"/>
      <c r="K22" s="32"/>
      <c r="L22" s="33"/>
    </row>
    <row r="23" spans="1:75" ht="15.75" customHeight="1" x14ac:dyDescent="0.25">
      <c r="A23" s="32"/>
      <c r="B23" s="45"/>
      <c r="C23" s="46"/>
      <c r="D23" s="34"/>
      <c r="E23" s="32"/>
      <c r="F23" s="32"/>
      <c r="G23" s="32"/>
      <c r="H23" s="32"/>
      <c r="I23" s="32"/>
      <c r="J23" s="32"/>
      <c r="K23" s="32"/>
      <c r="L23" s="33"/>
    </row>
    <row r="24" spans="1:75" ht="15.75" customHeight="1" x14ac:dyDescent="0.25">
      <c r="A24" s="2" t="s">
        <v>20</v>
      </c>
      <c r="B24" s="2" t="s">
        <v>150</v>
      </c>
      <c r="C24" s="2"/>
      <c r="D24" s="2"/>
      <c r="E24" s="2"/>
      <c r="F24" s="2"/>
      <c r="G24" s="32"/>
      <c r="H24" s="32"/>
      <c r="I24" s="32"/>
      <c r="J24" s="32"/>
      <c r="K24" s="32"/>
      <c r="L24" s="33"/>
    </row>
    <row r="25" spans="1:75" s="4" customFormat="1" ht="15.75" customHeight="1" x14ac:dyDescent="0.25">
      <c r="A25" s="8"/>
      <c r="B25" s="8" t="s">
        <v>21</v>
      </c>
      <c r="C25" s="8"/>
      <c r="D25" s="7"/>
      <c r="E25" s="7"/>
      <c r="F25" s="7"/>
      <c r="G25" s="7"/>
      <c r="H25" s="2"/>
      <c r="I25" s="2"/>
      <c r="J25" s="1"/>
      <c r="K25" s="32"/>
      <c r="L25" s="3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4" customFormat="1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4" customFormat="1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4" customFormat="1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4" customFormat="1" ht="15.75" customHeight="1" x14ac:dyDescent="0.25">
      <c r="A29" s="2" t="s">
        <v>151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4" customFormat="1" ht="15.75" customHeight="1" x14ac:dyDescent="0.25">
      <c r="A30" s="32" t="s">
        <v>53</v>
      </c>
      <c r="B30" s="82"/>
      <c r="C30" s="82"/>
      <c r="D30" s="82"/>
      <c r="E30" s="82"/>
      <c r="F30" s="82"/>
      <c r="G30" s="82"/>
      <c r="H30" s="82"/>
      <c r="I30" s="82"/>
      <c r="J30" s="82"/>
      <c r="K30" s="83">
        <f>100/80</f>
        <v>1.25</v>
      </c>
      <c r="L30" s="84" t="s">
        <v>152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4" customFormat="1" ht="15.75" customHeight="1" x14ac:dyDescent="0.25">
      <c r="A31" s="32" t="s">
        <v>52</v>
      </c>
      <c r="B31" s="82"/>
      <c r="C31" s="82"/>
      <c r="D31" s="82"/>
      <c r="E31" s="82"/>
      <c r="F31" s="82"/>
      <c r="G31" s="82"/>
      <c r="H31" s="82"/>
      <c r="I31" s="82"/>
      <c r="J31" s="82"/>
      <c r="K31" s="81">
        <v>0.15</v>
      </c>
      <c r="L31" s="84" t="s">
        <v>55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4" customFormat="1" ht="15.75" customHeight="1" x14ac:dyDescent="0.25">
      <c r="A32" s="32" t="s">
        <v>51</v>
      </c>
      <c r="B32" s="82"/>
      <c r="C32" s="82"/>
      <c r="D32" s="82"/>
      <c r="E32" s="82"/>
      <c r="F32" s="82"/>
      <c r="G32" s="82"/>
      <c r="H32" s="82"/>
      <c r="I32" s="82"/>
      <c r="J32" s="82"/>
      <c r="K32" s="81">
        <v>0.2</v>
      </c>
      <c r="L32" s="84" t="s">
        <v>54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4" customFormat="1" ht="15.75" customHeight="1" x14ac:dyDescent="0.25">
      <c r="A33" s="32" t="s">
        <v>49</v>
      </c>
      <c r="B33" s="82"/>
      <c r="C33" s="82"/>
      <c r="D33" s="82"/>
      <c r="E33" s="82"/>
      <c r="F33" s="82"/>
      <c r="G33" s="82"/>
      <c r="H33" s="82"/>
      <c r="I33" s="82"/>
      <c r="J33" s="82"/>
      <c r="K33" s="81">
        <v>0.1</v>
      </c>
      <c r="L33" s="84" t="s">
        <v>50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4" customFormat="1" ht="15.7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ht="15.75" customHeight="1" x14ac:dyDescent="0.25">
      <c r="A35" s="2" t="s">
        <v>0</v>
      </c>
      <c r="B35" s="2" t="s">
        <v>149</v>
      </c>
      <c r="C35" s="32"/>
      <c r="D35" s="32"/>
      <c r="E35" s="32"/>
      <c r="F35" s="32"/>
      <c r="G35" s="32"/>
      <c r="H35" s="32"/>
      <c r="I35" s="32"/>
      <c r="J35" s="32"/>
      <c r="K35" s="32"/>
      <c r="L35" s="33"/>
    </row>
    <row r="36" spans="1:75" ht="15.75" customHeight="1" x14ac:dyDescent="0.25">
      <c r="A36" s="8"/>
      <c r="B36" s="8" t="s">
        <v>21</v>
      </c>
      <c r="C36" s="8"/>
      <c r="D36" s="7"/>
      <c r="E36" s="7"/>
      <c r="F36" s="7"/>
      <c r="G36" s="7"/>
      <c r="H36" s="2"/>
      <c r="I36" s="2"/>
      <c r="J36" s="1"/>
      <c r="K36" s="32"/>
      <c r="L36" s="33"/>
    </row>
    <row r="40" spans="1:75" ht="15.75" customHeight="1" x14ac:dyDescent="0.25">
      <c r="A40" s="2" t="s">
        <v>1</v>
      </c>
      <c r="B40" s="32" t="s">
        <v>139</v>
      </c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1:75" ht="15.75" customHeight="1" x14ac:dyDescent="0.25">
      <c r="A41" s="8"/>
      <c r="B41" s="8" t="s">
        <v>21</v>
      </c>
      <c r="C41" s="8"/>
      <c r="D41" s="7"/>
      <c r="E41" s="7"/>
      <c r="F41" s="7"/>
      <c r="G41" s="7"/>
      <c r="H41" s="2"/>
      <c r="I41" s="2"/>
      <c r="J41" s="1"/>
      <c r="K41" s="32"/>
      <c r="L41" s="33"/>
    </row>
    <row r="42" spans="1:75" customFormat="1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75" customFormat="1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75" customFormat="1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75" customFormat="1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75" customFormat="1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75" customFormat="1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75" customFormat="1" ht="15.75" customHeight="1" x14ac:dyDescent="0.25"/>
    <row r="49" customFormat="1" ht="15.75" customHeight="1" x14ac:dyDescent="0.25"/>
    <row r="50" customFormat="1" ht="15.75" customHeight="1" x14ac:dyDescent="0.25"/>
    <row r="51" customFormat="1" ht="15.75" customHeight="1" x14ac:dyDescent="0.25"/>
    <row r="52" customFormat="1" ht="15.75" customHeight="1" x14ac:dyDescent="0.25"/>
    <row r="53" customFormat="1" ht="15.75" customHeight="1" x14ac:dyDescent="0.25"/>
    <row r="54" customFormat="1" ht="15.75" customHeight="1" x14ac:dyDescent="0.25"/>
    <row r="55" customFormat="1" ht="15.75" customHeight="1" x14ac:dyDescent="0.25"/>
    <row r="56" customFormat="1" ht="15.75" customHeight="1" x14ac:dyDescent="0.25"/>
    <row r="57" customFormat="1" ht="15.75" customHeight="1" x14ac:dyDescent="0.25"/>
    <row r="58" customFormat="1" ht="15.75" customHeight="1" x14ac:dyDescent="0.25"/>
    <row r="59" customFormat="1" ht="15.75" customHeight="1" x14ac:dyDescent="0.25"/>
    <row r="60" customFormat="1" ht="15.75" customHeight="1" x14ac:dyDescent="0.25"/>
    <row r="61" customFormat="1" ht="15.75" customHeight="1" x14ac:dyDescent="0.25"/>
    <row r="62" customFormat="1" ht="15.75" customHeight="1" x14ac:dyDescent="0.25"/>
    <row r="63" customFormat="1" ht="15.75" customHeight="1" x14ac:dyDescent="0.25"/>
    <row r="64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spans="1:12" ht="15.7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5.7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5.7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5.7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</row>
  </sheetData>
  <mergeCells count="2">
    <mergeCell ref="A3:L3"/>
    <mergeCell ref="B6:D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254D-C715-459C-BA11-8D0CAEDD9D69}">
  <dimension ref="A1:BW206"/>
  <sheetViews>
    <sheetView zoomScaleNormal="100" workbookViewId="0"/>
  </sheetViews>
  <sheetFormatPr defaultColWidth="9.140625" defaultRowHeight="15.75" x14ac:dyDescent="0.25"/>
  <cols>
    <col min="1" max="1" width="9.140625" style="3"/>
    <col min="2" max="12" width="10.28515625" style="3" customWidth="1"/>
    <col min="13" max="13" width="9.140625" customWidth="1"/>
    <col min="76" max="16384" width="9.140625" style="3"/>
  </cols>
  <sheetData>
    <row r="1" spans="1:27" ht="15.75" customHeight="1" x14ac:dyDescent="0.3">
      <c r="A1" s="18" t="s">
        <v>18</v>
      </c>
      <c r="B1" s="19"/>
      <c r="C1" s="8" t="s">
        <v>7</v>
      </c>
      <c r="D1" s="19"/>
      <c r="E1" s="19"/>
      <c r="F1" s="19"/>
      <c r="G1" s="19"/>
      <c r="H1" s="19"/>
      <c r="I1" s="19"/>
      <c r="J1" s="19"/>
      <c r="K1" s="19"/>
      <c r="L1" s="20"/>
    </row>
    <row r="2" spans="1:27" s="49" customFormat="1" ht="15.75" customHeight="1" x14ac:dyDescent="0.25">
      <c r="A2" s="47"/>
      <c r="B2" s="48"/>
      <c r="C2" s="41" t="s">
        <v>33</v>
      </c>
      <c r="D2" s="86"/>
      <c r="E2" s="86"/>
      <c r="F2" s="86"/>
      <c r="G2" s="86"/>
      <c r="H2" s="86"/>
      <c r="I2" s="86"/>
      <c r="J2" s="86"/>
      <c r="K2" s="86"/>
      <c r="L2" s="43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s="49" customFormat="1" ht="15.7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s="49" customFormat="1" ht="15.75" customHeight="1" x14ac:dyDescent="0.25">
      <c r="A4" s="112" t="s">
        <v>56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9" customFormat="1" ht="15.75" customHeight="1" x14ac:dyDescent="0.25">
      <c r="A5" s="7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9" customFormat="1" ht="15.75" customHeight="1" x14ac:dyDescent="0.25">
      <c r="A6" s="6" t="s">
        <v>20</v>
      </c>
      <c r="B6" s="6" t="s">
        <v>153</v>
      </c>
      <c r="C6" s="6"/>
      <c r="D6" s="6"/>
      <c r="E6" s="6"/>
      <c r="F6" s="6"/>
      <c r="G6" s="52"/>
      <c r="H6" s="52"/>
      <c r="I6" s="52"/>
      <c r="J6" s="52"/>
      <c r="K6" s="52"/>
      <c r="L6" s="52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9" customFormat="1" ht="15.75" customHeight="1" x14ac:dyDescent="0.25">
      <c r="A7" s="72"/>
      <c r="B7" s="65" t="s">
        <v>28</v>
      </c>
      <c r="C7" s="66"/>
      <c r="D7" s="66"/>
      <c r="E7" s="66"/>
      <c r="F7" s="96"/>
      <c r="G7" s="96"/>
      <c r="H7" s="96"/>
      <c r="I7" s="96"/>
      <c r="J7" s="96"/>
      <c r="K7" s="96"/>
      <c r="L7" s="52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9" customFormat="1" ht="15.75" customHeight="1" x14ac:dyDescent="0.25">
      <c r="A8" s="44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9" customFormat="1" ht="15.75" customHeight="1" x14ac:dyDescent="0.25">
      <c r="A9" s="32" t="s">
        <v>140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9" customFormat="1" ht="15.75" customHeight="1" x14ac:dyDescent="0.25">
      <c r="A10" s="32" t="s">
        <v>57</v>
      </c>
      <c r="B10" s="87"/>
      <c r="C10" s="88"/>
      <c r="D10" s="89"/>
      <c r="E10" s="6"/>
      <c r="F10" s="6"/>
      <c r="G10" s="6"/>
      <c r="H10" s="6"/>
      <c r="I10" s="6"/>
      <c r="J10" s="6"/>
      <c r="K10" s="6"/>
      <c r="L10" s="9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9" customFormat="1" ht="15.75" customHeight="1" x14ac:dyDescent="0.25">
      <c r="A11" s="32" t="s">
        <v>58</v>
      </c>
      <c r="B11" s="87"/>
      <c r="C11" s="88"/>
      <c r="D11" s="90"/>
      <c r="E11" s="6"/>
      <c r="F11" s="6"/>
      <c r="G11" s="6"/>
      <c r="H11" s="6"/>
      <c r="I11" s="6"/>
      <c r="J11" s="6"/>
      <c r="K11" s="93" t="s">
        <v>64</v>
      </c>
      <c r="L11" s="94">
        <v>24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9" customFormat="1" ht="15.75" customHeight="1" x14ac:dyDescent="0.25">
      <c r="A12" s="32" t="s">
        <v>59</v>
      </c>
      <c r="B12" s="91"/>
      <c r="C12" s="6"/>
      <c r="D12" s="89"/>
      <c r="E12" s="6"/>
      <c r="F12" s="6"/>
      <c r="G12" s="6"/>
      <c r="H12" s="6"/>
      <c r="I12" s="6"/>
      <c r="J12" s="6"/>
      <c r="K12" s="93" t="s">
        <v>65</v>
      </c>
      <c r="L12" s="94">
        <v>120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s="49" customFormat="1" ht="15.75" customHeight="1" x14ac:dyDescent="0.25">
      <c r="A13" s="32" t="s">
        <v>60</v>
      </c>
      <c r="B13" s="91"/>
      <c r="C13" s="6"/>
      <c r="D13" s="92"/>
      <c r="E13" s="6"/>
      <c r="F13" s="6"/>
      <c r="G13" s="6"/>
      <c r="H13" s="6"/>
      <c r="I13" s="6"/>
      <c r="J13" s="6"/>
      <c r="K13" s="93" t="s">
        <v>66</v>
      </c>
      <c r="L13" s="95">
        <v>0.25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s="49" customFormat="1" ht="15.75" customHeight="1" x14ac:dyDescent="0.25">
      <c r="A14" s="32" t="s">
        <v>61</v>
      </c>
      <c r="B14" s="87"/>
      <c r="C14" s="88"/>
      <c r="D14" s="92"/>
      <c r="E14" s="6"/>
      <c r="F14" s="6"/>
      <c r="G14" s="6"/>
      <c r="H14" s="6"/>
      <c r="I14" s="6"/>
      <c r="J14" s="6"/>
      <c r="K14" s="93" t="s">
        <v>67</v>
      </c>
      <c r="L14" s="94">
        <v>90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49" customFormat="1" ht="15.75" customHeight="1" x14ac:dyDescent="0.25">
      <c r="A15" s="32" t="s">
        <v>62</v>
      </c>
      <c r="B15" s="91"/>
      <c r="C15" s="6"/>
      <c r="D15" s="92"/>
      <c r="E15" s="6"/>
      <c r="F15" s="6"/>
      <c r="G15" s="6"/>
      <c r="H15" s="6"/>
      <c r="I15" s="6"/>
      <c r="J15" s="6"/>
      <c r="K15" s="78" t="s">
        <v>68</v>
      </c>
      <c r="L15" s="111">
        <v>4.2000000000000003E-2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49" customFormat="1" ht="15.75" customHeight="1" x14ac:dyDescent="0.25">
      <c r="A16" s="32" t="s">
        <v>63</v>
      </c>
      <c r="B16" s="91"/>
      <c r="C16" s="6"/>
      <c r="D16" s="89"/>
      <c r="E16" s="6"/>
      <c r="F16" s="6"/>
      <c r="G16" s="6"/>
      <c r="H16" s="6"/>
      <c r="I16" s="6"/>
      <c r="J16" s="6"/>
      <c r="K16" s="78" t="s">
        <v>69</v>
      </c>
      <c r="L16" s="111">
        <v>1.6E-2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49" customFormat="1" ht="15.75" customHeight="1" x14ac:dyDescent="0.25">
      <c r="A17" s="6"/>
      <c r="B17" s="26"/>
      <c r="C17" s="27"/>
      <c r="D17" s="6"/>
      <c r="E17" s="6"/>
      <c r="F17" s="6"/>
      <c r="G17" s="6"/>
      <c r="H17" s="6"/>
      <c r="I17" s="6"/>
      <c r="J17" s="6"/>
      <c r="K17" s="6"/>
      <c r="L17" s="2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49" customFormat="1" ht="15.75" customHeight="1" x14ac:dyDescent="0.25">
      <c r="A18" s="6" t="s">
        <v>0</v>
      </c>
      <c r="B18" s="6" t="s">
        <v>70</v>
      </c>
      <c r="C18" s="6"/>
      <c r="D18" s="6"/>
      <c r="E18" s="6"/>
      <c r="F18" s="6"/>
      <c r="G18" s="32"/>
      <c r="H18" s="32"/>
      <c r="I18" s="32"/>
      <c r="J18" s="32"/>
      <c r="K18" s="32"/>
      <c r="L18" s="3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49" customFormat="1" ht="15.75" customHeight="1" x14ac:dyDescent="0.25">
      <c r="A19" s="72"/>
      <c r="B19" s="65" t="s">
        <v>28</v>
      </c>
      <c r="C19" s="66"/>
      <c r="D19" s="66"/>
      <c r="E19" s="66"/>
      <c r="F19" s="96"/>
      <c r="G19" s="96"/>
      <c r="H19" s="96"/>
      <c r="I19" s="96"/>
      <c r="J19" s="96"/>
      <c r="K19" s="96"/>
      <c r="L19" s="5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49" customFormat="1" ht="15.75" customHeight="1" x14ac:dyDescent="0.25">
      <c r="A20" s="7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49" customFormat="1" ht="15.75" customHeight="1" x14ac:dyDescent="0.25">
      <c r="A21" s="70" t="s">
        <v>71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s="49" customFormat="1" ht="15.75" customHeight="1" x14ac:dyDescent="0.25">
      <c r="A22" s="73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49" customFormat="1" x14ac:dyDescent="0.25">
      <c r="A23" s="6" t="s">
        <v>1</v>
      </c>
      <c r="B23" s="6" t="s">
        <v>72</v>
      </c>
      <c r="C23" s="6"/>
      <c r="D23" s="6"/>
      <c r="E23" s="6"/>
      <c r="F23" s="6"/>
      <c r="G23" s="32"/>
      <c r="H23" s="32"/>
      <c r="I23" s="32"/>
      <c r="J23" s="32"/>
      <c r="K23" s="32"/>
      <c r="L23" s="3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s="49" customFormat="1" ht="15.75" customHeight="1" x14ac:dyDescent="0.25">
      <c r="A24" s="50"/>
      <c r="B24" s="50" t="s">
        <v>21</v>
      </c>
      <c r="C24" s="50"/>
      <c r="D24" s="51"/>
      <c r="E24" s="51"/>
      <c r="F24" s="51"/>
      <c r="G24" s="51"/>
      <c r="H24" s="6"/>
      <c r="I24" s="6"/>
      <c r="J24" s="9"/>
      <c r="K24" s="32"/>
      <c r="L24" s="3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s="49" customFormat="1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49" customFormat="1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49" customFormat="1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49" customFormat="1" ht="15.75" customHeight="1" x14ac:dyDescent="0.25">
      <c r="A28" s="6" t="s">
        <v>2</v>
      </c>
      <c r="B28" s="6" t="s">
        <v>74</v>
      </c>
      <c r="C28" s="6"/>
      <c r="D28" s="6"/>
      <c r="E28" s="6"/>
      <c r="F28" s="6"/>
      <c r="G28" s="32"/>
      <c r="H28" s="32"/>
      <c r="I28" s="32"/>
      <c r="J28" s="32"/>
      <c r="K28" s="32"/>
      <c r="L28" s="3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49" customFormat="1" ht="15.75" customHeight="1" x14ac:dyDescent="0.25">
      <c r="A29" s="6"/>
      <c r="B29" s="6" t="s">
        <v>73</v>
      </c>
      <c r="C29" s="6"/>
      <c r="D29" s="6"/>
      <c r="E29" s="6"/>
      <c r="F29" s="6"/>
      <c r="G29" s="32"/>
      <c r="H29" s="32"/>
      <c r="I29" s="32"/>
      <c r="J29" s="32"/>
      <c r="K29" s="32"/>
      <c r="L29" s="3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49" customFormat="1" ht="15.75" customHeight="1" x14ac:dyDescent="0.25">
      <c r="A30" s="50"/>
      <c r="B30" s="50" t="s">
        <v>21</v>
      </c>
      <c r="C30" s="50"/>
      <c r="D30" s="51"/>
      <c r="E30" s="51"/>
      <c r="F30" s="51"/>
      <c r="G30" s="51"/>
      <c r="H30" s="6"/>
      <c r="I30" s="6"/>
      <c r="J30" s="9"/>
      <c r="K30" s="32"/>
      <c r="L30" s="3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s="49" customFormat="1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49" customFormat="1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49" customFormat="1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49" customFormat="1" ht="15.75" customHeight="1" x14ac:dyDescent="0.25">
      <c r="A34" s="6" t="s">
        <v>6</v>
      </c>
      <c r="B34" s="6" t="s">
        <v>75</v>
      </c>
      <c r="C34" s="6"/>
      <c r="D34" s="6"/>
      <c r="E34" s="6"/>
      <c r="F34" s="6"/>
      <c r="G34" s="32"/>
      <c r="H34" s="32"/>
      <c r="I34" s="32"/>
      <c r="J34" s="32"/>
      <c r="K34" s="32"/>
      <c r="L34" s="3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49" customFormat="1" ht="15.75" customHeight="1" x14ac:dyDescent="0.25">
      <c r="A35" s="50"/>
      <c r="B35" s="50" t="s">
        <v>21</v>
      </c>
      <c r="C35" s="50"/>
      <c r="D35" s="51"/>
      <c r="E35" s="51"/>
      <c r="F35" s="51"/>
      <c r="G35" s="51"/>
      <c r="H35" s="6"/>
      <c r="I35" s="6"/>
      <c r="J35" s="9"/>
      <c r="K35" s="32"/>
      <c r="L35" s="33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9" customFormat="1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49" customFormat="1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49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49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49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49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s="49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49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49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49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49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49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s="49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49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49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49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49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</sheetData>
  <mergeCells count="1">
    <mergeCell ref="A4:L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5DA1-4877-4BAD-A9B2-41BA1C2E2CDB}">
  <dimension ref="A1:Z186"/>
  <sheetViews>
    <sheetView workbookViewId="0"/>
  </sheetViews>
  <sheetFormatPr defaultColWidth="9.140625" defaultRowHeight="15.75" x14ac:dyDescent="0.25"/>
  <cols>
    <col min="1" max="1" width="10.28515625" style="3" customWidth="1"/>
    <col min="2" max="6" width="12.28515625" style="3" customWidth="1"/>
    <col min="7" max="12" width="9.140625" style="3" customWidth="1"/>
    <col min="13" max="18" width="8.85546875" style="3" customWidth="1"/>
    <col min="19" max="19" width="10.5703125" style="3" customWidth="1"/>
    <col min="20" max="20" width="10.7109375" style="3" customWidth="1"/>
    <col min="21" max="24" width="8.85546875" style="3" customWidth="1"/>
    <col min="25" max="16384" width="9.140625" style="3"/>
  </cols>
  <sheetData>
    <row r="1" spans="1:26" ht="15.75" customHeight="1" x14ac:dyDescent="0.3">
      <c r="A1" s="18" t="s">
        <v>17</v>
      </c>
      <c r="B1" s="19"/>
      <c r="C1" s="8" t="s">
        <v>7</v>
      </c>
      <c r="D1" s="19"/>
      <c r="E1" s="19"/>
      <c r="F1" s="19"/>
      <c r="G1" s="19"/>
      <c r="H1" s="19"/>
      <c r="I1" s="19"/>
      <c r="J1" s="19"/>
      <c r="K1" s="20"/>
      <c r="L1" s="20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.75" customHeight="1" x14ac:dyDescent="0.3">
      <c r="A2" s="18"/>
      <c r="B2" s="19"/>
      <c r="C2" s="41" t="s">
        <v>33</v>
      </c>
      <c r="D2" s="86"/>
      <c r="E2" s="86"/>
      <c r="F2" s="86"/>
      <c r="G2" s="86"/>
      <c r="H2" s="86"/>
      <c r="I2" s="86"/>
      <c r="J2" s="86"/>
      <c r="K2" s="86"/>
      <c r="L2" s="43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.75" customHeight="1" x14ac:dyDescent="0.25">
      <c r="A3" s="53"/>
      <c r="B3" s="2"/>
      <c r="C3" s="2"/>
      <c r="D3" s="2"/>
      <c r="E3" s="2"/>
      <c r="F3" s="2"/>
      <c r="G3" s="2"/>
      <c r="H3" s="10"/>
      <c r="I3" s="10"/>
      <c r="J3" s="7"/>
      <c r="K3" s="7"/>
      <c r="L3" s="7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5">
      <c r="A4" s="53" t="s">
        <v>76</v>
      </c>
      <c r="B4" s="2"/>
      <c r="C4" s="2"/>
      <c r="D4" s="2"/>
      <c r="E4" s="2"/>
      <c r="F4" s="2"/>
      <c r="G4" s="2"/>
      <c r="H4" s="10"/>
      <c r="I4" s="10"/>
      <c r="J4" s="7"/>
      <c r="K4" s="7"/>
      <c r="L4" s="7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2" t="s">
        <v>141</v>
      </c>
      <c r="B5" s="2"/>
      <c r="C5" s="2"/>
      <c r="D5" s="2"/>
      <c r="E5" s="2"/>
      <c r="F5" s="2"/>
      <c r="G5" s="59"/>
      <c r="H5" s="59"/>
      <c r="I5" s="59"/>
      <c r="J5" s="59"/>
      <c r="K5" s="59"/>
      <c r="L5" s="59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5">
      <c r="A6" s="8"/>
      <c r="B6" s="2"/>
      <c r="C6" s="2"/>
      <c r="D6" s="2"/>
      <c r="E6" s="2"/>
      <c r="F6" s="2"/>
      <c r="G6" s="59"/>
      <c r="H6" s="59"/>
      <c r="I6" s="59"/>
      <c r="J6" s="59"/>
      <c r="K6" s="59"/>
      <c r="L6" s="59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37.5" customHeight="1" x14ac:dyDescent="0.25">
      <c r="A7" s="36" t="s">
        <v>9</v>
      </c>
      <c r="B7" s="36" t="s">
        <v>8</v>
      </c>
      <c r="C7" s="36" t="s">
        <v>32</v>
      </c>
      <c r="D7" s="14" t="s">
        <v>4</v>
      </c>
      <c r="E7" s="36" t="s">
        <v>11</v>
      </c>
      <c r="F7" s="36" t="s">
        <v>10</v>
      </c>
      <c r="G7" s="59"/>
      <c r="H7" s="59"/>
      <c r="I7" s="59"/>
      <c r="J7" s="59"/>
      <c r="K7" s="59"/>
      <c r="L7" s="59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5">
      <c r="A8" s="12">
        <v>2018</v>
      </c>
      <c r="B8" s="12">
        <v>0</v>
      </c>
      <c r="C8" s="12">
        <v>12</v>
      </c>
      <c r="D8" s="13">
        <v>2500</v>
      </c>
      <c r="E8" s="12">
        <v>45</v>
      </c>
      <c r="F8" s="5">
        <v>5000</v>
      </c>
      <c r="G8" s="59"/>
      <c r="H8" s="59"/>
      <c r="I8" s="59"/>
      <c r="J8" s="59"/>
      <c r="K8" s="59"/>
      <c r="L8" s="59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5.75" customHeight="1" x14ac:dyDescent="0.25">
      <c r="A9" s="12">
        <v>2018</v>
      </c>
      <c r="B9" s="12">
        <v>12</v>
      </c>
      <c r="C9" s="12">
        <v>24</v>
      </c>
      <c r="D9" s="13">
        <v>1800</v>
      </c>
      <c r="E9" s="12">
        <v>45</v>
      </c>
      <c r="F9" s="5">
        <v>5000</v>
      </c>
      <c r="G9" s="59"/>
      <c r="H9" s="59"/>
      <c r="I9" s="59"/>
      <c r="J9" s="59"/>
      <c r="K9" s="59"/>
      <c r="L9" s="5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5">
      <c r="A10" s="12">
        <v>2018</v>
      </c>
      <c r="B10" s="12">
        <v>24</v>
      </c>
      <c r="C10" s="12">
        <v>36</v>
      </c>
      <c r="D10" s="13">
        <v>500</v>
      </c>
      <c r="E10" s="12">
        <v>45</v>
      </c>
      <c r="F10" s="5">
        <v>5000</v>
      </c>
      <c r="G10" s="59"/>
      <c r="H10" s="59"/>
      <c r="I10" s="59"/>
      <c r="J10" s="59"/>
      <c r="K10" s="59"/>
      <c r="L10" s="59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5">
      <c r="A11" s="12">
        <v>2018</v>
      </c>
      <c r="B11" s="12">
        <v>36</v>
      </c>
      <c r="C11" s="12">
        <v>45</v>
      </c>
      <c r="D11" s="13">
        <v>200</v>
      </c>
      <c r="E11" s="12">
        <v>45</v>
      </c>
      <c r="F11" s="5">
        <v>5000</v>
      </c>
      <c r="G11" s="59"/>
      <c r="H11" s="59"/>
      <c r="I11" s="59"/>
      <c r="J11" s="59"/>
      <c r="K11" s="59"/>
      <c r="L11" s="59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5">
      <c r="A12" s="12">
        <v>2019</v>
      </c>
      <c r="B12" s="12">
        <v>0</v>
      </c>
      <c r="C12" s="12">
        <v>12</v>
      </c>
      <c r="D12" s="13">
        <v>4100</v>
      </c>
      <c r="E12" s="12">
        <v>33</v>
      </c>
      <c r="F12" s="5">
        <v>7000</v>
      </c>
      <c r="G12" s="59"/>
      <c r="H12" s="59"/>
      <c r="I12" s="59"/>
      <c r="J12" s="59"/>
      <c r="K12" s="59"/>
      <c r="L12" s="59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5.75" customHeight="1" x14ac:dyDescent="0.25">
      <c r="A13" s="12">
        <v>2019</v>
      </c>
      <c r="B13" s="12">
        <v>12</v>
      </c>
      <c r="C13" s="12">
        <v>24</v>
      </c>
      <c r="D13" s="13">
        <v>2000</v>
      </c>
      <c r="E13" s="12">
        <v>33</v>
      </c>
      <c r="F13" s="5">
        <v>7000</v>
      </c>
      <c r="G13" s="59"/>
      <c r="H13" s="59"/>
      <c r="I13" s="59"/>
      <c r="J13" s="59"/>
      <c r="K13" s="59"/>
      <c r="L13" s="59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12">
        <v>2019</v>
      </c>
      <c r="B14" s="12">
        <v>24</v>
      </c>
      <c r="C14" s="12">
        <v>33</v>
      </c>
      <c r="D14" s="13">
        <v>900</v>
      </c>
      <c r="E14" s="12">
        <v>33</v>
      </c>
      <c r="F14" s="5">
        <v>7000</v>
      </c>
      <c r="G14" s="59"/>
      <c r="H14" s="59"/>
      <c r="I14" s="59"/>
      <c r="J14" s="59"/>
      <c r="K14" s="59"/>
      <c r="L14" s="59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 s="12">
        <v>2020</v>
      </c>
      <c r="B15" s="12">
        <v>0</v>
      </c>
      <c r="C15" s="12">
        <v>12</v>
      </c>
      <c r="D15" s="13">
        <v>4600</v>
      </c>
      <c r="E15" s="12">
        <v>21</v>
      </c>
      <c r="F15" s="5">
        <v>6800</v>
      </c>
      <c r="G15" s="59"/>
      <c r="H15" s="59"/>
      <c r="I15" s="59"/>
      <c r="J15" s="59"/>
      <c r="K15" s="59"/>
      <c r="L15" s="59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5">
      <c r="A16" s="12">
        <v>2020</v>
      </c>
      <c r="B16" s="12">
        <v>12</v>
      </c>
      <c r="C16" s="12">
        <v>21</v>
      </c>
      <c r="D16" s="13">
        <v>2200</v>
      </c>
      <c r="E16" s="12">
        <v>21</v>
      </c>
      <c r="F16" s="5">
        <v>6800</v>
      </c>
      <c r="G16" s="59"/>
      <c r="H16" s="59"/>
      <c r="I16" s="59"/>
      <c r="J16" s="59"/>
      <c r="K16" s="59"/>
      <c r="L16" s="59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5">
      <c r="A17" s="12">
        <v>2021</v>
      </c>
      <c r="B17" s="12">
        <v>0</v>
      </c>
      <c r="C17" s="12">
        <v>9</v>
      </c>
      <c r="D17" s="13">
        <v>5300</v>
      </c>
      <c r="E17" s="12">
        <v>9</v>
      </c>
      <c r="F17" s="5">
        <v>5300</v>
      </c>
      <c r="G17" s="59"/>
      <c r="H17" s="59"/>
      <c r="I17" s="59"/>
      <c r="J17" s="59"/>
      <c r="K17" s="59"/>
      <c r="L17" s="59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5">
      <c r="A18" s="2"/>
      <c r="B18" s="2"/>
      <c r="C18" s="2"/>
      <c r="D18" s="2"/>
      <c r="E18" s="2"/>
      <c r="F18" s="2"/>
      <c r="G18" s="59"/>
      <c r="H18" s="59"/>
      <c r="I18" s="59"/>
      <c r="J18" s="59"/>
      <c r="K18" s="59"/>
      <c r="L18" s="59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5">
      <c r="A19" s="2" t="s">
        <v>77</v>
      </c>
      <c r="B19" s="2"/>
      <c r="C19" s="2"/>
      <c r="D19" s="2"/>
      <c r="E19" s="2"/>
      <c r="F19" s="2"/>
      <c r="G19" s="2"/>
      <c r="H19" s="2"/>
      <c r="I19" s="1"/>
      <c r="J19" s="1"/>
      <c r="K19" s="1"/>
      <c r="L19" s="1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31.5" x14ac:dyDescent="0.25">
      <c r="A20" s="1"/>
      <c r="B20" s="58" t="s">
        <v>9</v>
      </c>
      <c r="C20" s="58" t="s">
        <v>78</v>
      </c>
      <c r="D20" s="2"/>
      <c r="E20" s="2"/>
      <c r="F20" s="2"/>
      <c r="G20" s="2"/>
      <c r="H20" s="2"/>
      <c r="I20" s="1"/>
      <c r="J20" s="1"/>
      <c r="K20" s="1"/>
      <c r="L20" s="1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5">
      <c r="A21" s="1"/>
      <c r="B21" s="12">
        <v>2018</v>
      </c>
      <c r="C21" s="5">
        <v>10000</v>
      </c>
      <c r="D21" s="2"/>
      <c r="E21" s="2"/>
      <c r="F21" s="2"/>
      <c r="G21" s="2"/>
      <c r="H21" s="2"/>
      <c r="I21" s="1"/>
      <c r="J21" s="1"/>
      <c r="K21" s="1"/>
      <c r="L21" s="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5">
      <c r="A22" s="1"/>
      <c r="B22" s="12">
        <v>2019</v>
      </c>
      <c r="C22" s="5">
        <v>12000</v>
      </c>
      <c r="D22" s="2"/>
      <c r="E22" s="2"/>
      <c r="F22" s="2"/>
      <c r="G22" s="2"/>
      <c r="H22" s="2"/>
      <c r="I22" s="1"/>
      <c r="J22" s="1"/>
      <c r="K22" s="1"/>
      <c r="L22" s="1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5">
      <c r="A23" s="1"/>
      <c r="B23" s="98">
        <v>2020</v>
      </c>
      <c r="C23" s="5">
        <v>15000</v>
      </c>
      <c r="D23" s="6"/>
      <c r="E23" s="1"/>
      <c r="F23" s="1"/>
      <c r="G23" s="1"/>
      <c r="H23" s="1"/>
      <c r="I23" s="1"/>
      <c r="J23" s="1"/>
      <c r="K23" s="1"/>
      <c r="L23" s="1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5">
      <c r="A24" s="1"/>
      <c r="B24" s="12">
        <v>2021</v>
      </c>
      <c r="C24" s="5">
        <v>18000</v>
      </c>
      <c r="D24" s="1"/>
      <c r="E24" s="1"/>
      <c r="F24" s="1"/>
      <c r="G24" s="1"/>
      <c r="H24" s="1"/>
      <c r="I24" s="1"/>
      <c r="J24" s="1"/>
      <c r="K24" s="1"/>
      <c r="L24" s="1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5">
      <c r="A25" s="15"/>
      <c r="B25" s="24"/>
      <c r="C25" s="1"/>
      <c r="D25" s="1"/>
      <c r="E25" s="1"/>
      <c r="F25" s="1"/>
      <c r="G25" s="1"/>
      <c r="H25" s="1"/>
      <c r="I25" s="1"/>
      <c r="J25" s="1"/>
      <c r="K25" s="1"/>
      <c r="L25" s="1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5">
      <c r="A26" s="45" t="s">
        <v>79</v>
      </c>
      <c r="B26" s="24"/>
      <c r="C26" s="1"/>
      <c r="D26" s="1"/>
      <c r="E26" s="1"/>
      <c r="F26" s="1"/>
      <c r="G26" s="1"/>
      <c r="H26" s="1"/>
      <c r="I26" s="1"/>
      <c r="J26" s="1"/>
      <c r="K26" s="1"/>
      <c r="L26" s="1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8" x14ac:dyDescent="0.25">
      <c r="A27" s="45" t="s">
        <v>80</v>
      </c>
      <c r="B27" s="24"/>
      <c r="C27" s="1"/>
      <c r="D27" s="1"/>
      <c r="E27" s="1"/>
      <c r="F27" s="1"/>
      <c r="G27" s="1"/>
      <c r="H27" s="1"/>
      <c r="I27" s="1"/>
      <c r="J27" s="1"/>
      <c r="K27" s="1"/>
      <c r="L27" s="1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5">
      <c r="A28" s="2"/>
      <c r="B28" s="97"/>
      <c r="C28" s="1"/>
      <c r="D28" s="1"/>
      <c r="E28" s="1"/>
      <c r="F28" s="1"/>
      <c r="G28" s="1"/>
      <c r="H28" s="1"/>
      <c r="I28" s="1"/>
      <c r="J28" s="1"/>
      <c r="K28" s="1"/>
      <c r="L28" s="1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5">
      <c r="A29" s="2" t="s">
        <v>20</v>
      </c>
      <c r="B29" s="2" t="s">
        <v>81</v>
      </c>
      <c r="C29" s="2"/>
      <c r="D29" s="2"/>
      <c r="E29" s="2"/>
      <c r="F29" s="2"/>
      <c r="G29" s="2"/>
      <c r="H29" s="2"/>
      <c r="I29" s="1"/>
      <c r="J29" s="1"/>
      <c r="K29" s="1"/>
      <c r="L29" s="1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5">
      <c r="A30" s="2"/>
      <c r="B30" s="65" t="s">
        <v>28</v>
      </c>
      <c r="C30" s="66"/>
      <c r="D30" s="66"/>
      <c r="E30" s="66"/>
      <c r="F30" s="96"/>
      <c r="G30" s="96"/>
      <c r="H30" s="96"/>
      <c r="I30" s="96"/>
      <c r="J30" s="96"/>
      <c r="K30" s="96"/>
      <c r="L30" s="2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5">
      <c r="A32" s="2" t="s">
        <v>0</v>
      </c>
      <c r="B32" s="2" t="s">
        <v>82</v>
      </c>
      <c r="C32" s="2"/>
      <c r="D32" s="2"/>
      <c r="E32" s="2"/>
      <c r="F32" s="2"/>
      <c r="G32" s="2"/>
      <c r="H32" s="2"/>
      <c r="I32" s="1"/>
      <c r="J32" s="1"/>
      <c r="K32" s="1"/>
      <c r="L32" s="1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5">
      <c r="A33" s="2"/>
      <c r="B33" s="65" t="s">
        <v>28</v>
      </c>
      <c r="C33" s="66"/>
      <c r="D33" s="66"/>
      <c r="E33" s="66"/>
      <c r="F33" s="96"/>
      <c r="G33" s="96"/>
      <c r="H33" s="96"/>
      <c r="I33" s="96"/>
      <c r="J33" s="96"/>
      <c r="K33" s="96"/>
      <c r="L33" s="1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5">
      <c r="A34" s="2"/>
      <c r="B34" s="8"/>
      <c r="C34" s="6"/>
      <c r="D34" s="6"/>
      <c r="E34" s="6"/>
      <c r="F34" s="52"/>
      <c r="G34" s="52"/>
      <c r="H34" s="52"/>
      <c r="I34" s="52"/>
      <c r="J34" s="52"/>
      <c r="K34" s="52"/>
      <c r="L34" s="1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8.75" x14ac:dyDescent="0.35">
      <c r="A35" s="2" t="s">
        <v>142</v>
      </c>
      <c r="B35" s="8"/>
      <c r="C35" s="6"/>
      <c r="D35" s="6"/>
      <c r="E35" s="6"/>
      <c r="F35" s="52"/>
      <c r="G35" s="52"/>
      <c r="H35" s="52"/>
      <c r="I35" s="52"/>
      <c r="J35" s="52"/>
      <c r="K35" s="52"/>
      <c r="L35" s="1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5">
      <c r="A36" s="2" t="s">
        <v>85</v>
      </c>
      <c r="B36" s="8"/>
      <c r="C36" s="6"/>
      <c r="D36" s="6"/>
      <c r="E36" s="6"/>
      <c r="F36" s="52"/>
      <c r="G36" s="52"/>
      <c r="H36" s="52"/>
      <c r="I36" s="52"/>
      <c r="J36" s="52"/>
      <c r="K36" s="52"/>
      <c r="L36" s="1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5">
      <c r="A37" s="2"/>
      <c r="B37" s="99" t="s">
        <v>84</v>
      </c>
      <c r="C37" s="21">
        <v>0.71030000000000004</v>
      </c>
      <c r="D37" s="6"/>
      <c r="E37" s="6"/>
      <c r="F37" s="52"/>
      <c r="G37" s="52"/>
      <c r="H37" s="52"/>
      <c r="I37" s="52"/>
      <c r="J37" s="52"/>
      <c r="K37" s="52"/>
      <c r="L37" s="1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5">
      <c r="A38" s="2"/>
      <c r="B38" s="99" t="s">
        <v>83</v>
      </c>
      <c r="C38" s="21">
        <v>9.8230000000000004</v>
      </c>
      <c r="D38" s="6"/>
      <c r="E38" s="6"/>
      <c r="F38" s="52"/>
      <c r="G38" s="52"/>
      <c r="H38" s="52"/>
      <c r="I38" s="52"/>
      <c r="J38" s="52"/>
      <c r="K38" s="52"/>
      <c r="L38" s="1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5">
      <c r="A40" s="2" t="s">
        <v>1</v>
      </c>
      <c r="B40" s="2" t="s">
        <v>88</v>
      </c>
      <c r="C40" s="8"/>
      <c r="D40" s="2"/>
      <c r="E40" s="2"/>
      <c r="F40" s="2"/>
      <c r="G40" s="2"/>
      <c r="H40" s="2"/>
      <c r="I40" s="1"/>
      <c r="J40" s="1"/>
      <c r="K40" s="1"/>
      <c r="L40" s="1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5">
      <c r="A41" s="8"/>
      <c r="B41" s="8" t="s">
        <v>21</v>
      </c>
      <c r="C41" s="7"/>
      <c r="D41" s="7"/>
      <c r="E41" s="7"/>
      <c r="F41" s="7"/>
      <c r="G41" s="7"/>
      <c r="H41" s="2"/>
      <c r="I41" s="2"/>
      <c r="J41" s="1"/>
      <c r="K41" s="1"/>
      <c r="L41" s="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9.899999999999999" customHeight="1" x14ac:dyDescent="0.25"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9.899999999999999" customHeight="1" x14ac:dyDescent="0.25"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5"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5">
      <c r="A45" s="2" t="s">
        <v>2</v>
      </c>
      <c r="B45" s="2" t="s">
        <v>86</v>
      </c>
      <c r="C45" s="8"/>
      <c r="D45" s="2"/>
      <c r="E45" s="2"/>
      <c r="F45" s="2"/>
      <c r="G45" s="2"/>
      <c r="H45" s="2"/>
      <c r="I45" s="1"/>
      <c r="J45" s="2"/>
      <c r="K45" s="2"/>
      <c r="L45" s="2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5">
      <c r="A46" s="8"/>
      <c r="B46" s="8" t="s">
        <v>21</v>
      </c>
      <c r="C46" s="8"/>
      <c r="D46" s="7"/>
      <c r="E46" s="7"/>
      <c r="F46" s="2"/>
      <c r="G46" s="2"/>
      <c r="H46" s="2"/>
      <c r="I46" s="1"/>
      <c r="J46" s="1"/>
      <c r="K46" s="1"/>
      <c r="L46" s="1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5"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5"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5"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5">
      <c r="A50" s="2" t="s">
        <v>6</v>
      </c>
      <c r="B50" s="2" t="s">
        <v>87</v>
      </c>
      <c r="C50" s="8"/>
      <c r="D50" s="2"/>
      <c r="E50" s="2"/>
      <c r="F50" s="2"/>
      <c r="G50" s="2"/>
      <c r="H50" s="1"/>
      <c r="I50" s="59"/>
      <c r="J50" s="1"/>
      <c r="K50" s="1"/>
      <c r="L50" s="1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5">
      <c r="A51" s="8"/>
      <c r="B51" s="8" t="s">
        <v>21</v>
      </c>
      <c r="C51" s="8"/>
      <c r="D51" s="7"/>
      <c r="E51" s="7"/>
      <c r="F51" s="2"/>
      <c r="G51" s="2"/>
      <c r="H51" s="1"/>
      <c r="I51" s="59"/>
      <c r="J51" s="1"/>
      <c r="K51" s="1"/>
      <c r="L51" s="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5"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5"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5"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5"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5"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5"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5"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5"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5"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5"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3:26" x14ac:dyDescent="0.25"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3:26" x14ac:dyDescent="0.25"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3:26" x14ac:dyDescent="0.25"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3:26" x14ac:dyDescent="0.25"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3:26" x14ac:dyDescent="0.25"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3:26" x14ac:dyDescent="0.25"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3:26" x14ac:dyDescent="0.25"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3:26" x14ac:dyDescent="0.25"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3:26" x14ac:dyDescent="0.25"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3:26" x14ac:dyDescent="0.25"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3:26" x14ac:dyDescent="0.25"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3:26" x14ac:dyDescent="0.25"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3:26" x14ac:dyDescent="0.25"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3:26" x14ac:dyDescent="0.25"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3:26" x14ac:dyDescent="0.25"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3:26" x14ac:dyDescent="0.25"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3:26" x14ac:dyDescent="0.25"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3:26" x14ac:dyDescent="0.25"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3:26" x14ac:dyDescent="0.25"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3:26" x14ac:dyDescent="0.25"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3:26" x14ac:dyDescent="0.25"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3:26" x14ac:dyDescent="0.25"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3:26" x14ac:dyDescent="0.25"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3:26" x14ac:dyDescent="0.25"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3:26" x14ac:dyDescent="0.25"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3:26" x14ac:dyDescent="0.25"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3:26" x14ac:dyDescent="0.25"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3:26" x14ac:dyDescent="0.25"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3:26" x14ac:dyDescent="0.25"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3:26" x14ac:dyDescent="0.25"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3:26" x14ac:dyDescent="0.25"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3:26" x14ac:dyDescent="0.25"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3:26" x14ac:dyDescent="0.25"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3:26" x14ac:dyDescent="0.25"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3:26" x14ac:dyDescent="0.25"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3:26" x14ac:dyDescent="0.25"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3:26" x14ac:dyDescent="0.25"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3:26" x14ac:dyDescent="0.25"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3:26" x14ac:dyDescent="0.25"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3:26" x14ac:dyDescent="0.25"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3:26" x14ac:dyDescent="0.25"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3:26" x14ac:dyDescent="0.25"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3:26" x14ac:dyDescent="0.25"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3:26" x14ac:dyDescent="0.25"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3:26" x14ac:dyDescent="0.25"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3:26" x14ac:dyDescent="0.25"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3:26" x14ac:dyDescent="0.25"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3:26" x14ac:dyDescent="0.25"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3:26" x14ac:dyDescent="0.25"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3:26" x14ac:dyDescent="0.25"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3:26" x14ac:dyDescent="0.25"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3:26" x14ac:dyDescent="0.25"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3:26" x14ac:dyDescent="0.25"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3:26" x14ac:dyDescent="0.25"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3:26" x14ac:dyDescent="0.25"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3:26" x14ac:dyDescent="0.25"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3:26" x14ac:dyDescent="0.25"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3:26" x14ac:dyDescent="0.25"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3:26" x14ac:dyDescent="0.25"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3:26" x14ac:dyDescent="0.25"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3:26" x14ac:dyDescent="0.25"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3:26" x14ac:dyDescent="0.25"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3:26" x14ac:dyDescent="0.25"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3:26" x14ac:dyDescent="0.25"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5"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5"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x14ac:dyDescent="0.25"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x14ac:dyDescent="0.25"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x14ac:dyDescent="0.25"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40" spans="1:26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26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26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26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26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</row>
    <row r="151" spans="1:12" x14ac:dyDescent="0.25">
      <c r="A151"/>
      <c r="B151"/>
      <c r="C151"/>
      <c r="D151"/>
      <c r="E151"/>
      <c r="F151"/>
      <c r="G151"/>
      <c r="H151"/>
      <c r="I151"/>
    </row>
    <row r="152" spans="1:12" x14ac:dyDescent="0.25">
      <c r="A152"/>
      <c r="B152"/>
      <c r="C152"/>
      <c r="D152"/>
      <c r="E152"/>
      <c r="F152"/>
      <c r="G152"/>
      <c r="H152"/>
      <c r="I152"/>
    </row>
    <row r="153" spans="1:12" x14ac:dyDescent="0.25">
      <c r="A153"/>
      <c r="B153"/>
      <c r="C153"/>
      <c r="D153"/>
      <c r="E153"/>
      <c r="F153"/>
      <c r="G153"/>
      <c r="H153"/>
      <c r="I153"/>
    </row>
    <row r="154" spans="1:12" x14ac:dyDescent="0.25">
      <c r="A154"/>
      <c r="B154"/>
      <c r="C154"/>
      <c r="D154"/>
      <c r="E154"/>
      <c r="F154"/>
      <c r="G154"/>
      <c r="H154"/>
      <c r="I154"/>
    </row>
    <row r="155" spans="1:12" x14ac:dyDescent="0.25">
      <c r="A155"/>
      <c r="B155"/>
      <c r="C155"/>
      <c r="D155"/>
      <c r="E155"/>
      <c r="F155"/>
      <c r="G155"/>
      <c r="H155"/>
      <c r="I155"/>
    </row>
    <row r="156" spans="1:12" x14ac:dyDescent="0.25">
      <c r="A156"/>
      <c r="B156"/>
      <c r="C156"/>
      <c r="D156"/>
      <c r="E156"/>
      <c r="F156"/>
      <c r="G156"/>
      <c r="H156"/>
      <c r="I156"/>
    </row>
    <row r="157" spans="1:12" x14ac:dyDescent="0.25">
      <c r="A157"/>
      <c r="B157"/>
      <c r="C157"/>
      <c r="D157"/>
      <c r="E157"/>
      <c r="F157"/>
      <c r="G157"/>
      <c r="H157"/>
      <c r="I157"/>
    </row>
    <row r="158" spans="1:12" x14ac:dyDescent="0.25">
      <c r="A158"/>
      <c r="B158"/>
      <c r="C158"/>
      <c r="D158"/>
      <c r="E158"/>
      <c r="F158"/>
      <c r="G158"/>
      <c r="H158"/>
      <c r="I158"/>
    </row>
    <row r="159" spans="1:12" x14ac:dyDescent="0.25">
      <c r="A159"/>
      <c r="B159"/>
      <c r="C159"/>
      <c r="D159"/>
      <c r="E159"/>
      <c r="F159"/>
      <c r="G159"/>
      <c r="H159"/>
      <c r="I159"/>
    </row>
    <row r="160" spans="1:12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E691-7B7D-4DA4-8044-10E0107D64AE}">
  <dimension ref="A1:BW229"/>
  <sheetViews>
    <sheetView zoomScaleNormal="100" workbookViewId="0"/>
  </sheetViews>
  <sheetFormatPr defaultColWidth="9.140625" defaultRowHeight="15.75" x14ac:dyDescent="0.25"/>
  <cols>
    <col min="1" max="1" width="9.140625" style="3"/>
    <col min="2" max="12" width="10.7109375" style="3" customWidth="1"/>
    <col min="13" max="13" width="9.140625" customWidth="1"/>
    <col min="76" max="16384" width="9.140625" style="3"/>
  </cols>
  <sheetData>
    <row r="1" spans="1:12" ht="15.75" customHeight="1" x14ac:dyDescent="0.3">
      <c r="A1" s="18" t="s">
        <v>16</v>
      </c>
      <c r="B1" s="19"/>
      <c r="C1" s="8" t="s">
        <v>7</v>
      </c>
      <c r="D1" s="19"/>
      <c r="E1" s="19"/>
      <c r="F1" s="19"/>
      <c r="G1" s="19"/>
      <c r="H1" s="19"/>
      <c r="I1" s="19"/>
      <c r="J1" s="19"/>
      <c r="K1" s="19"/>
      <c r="L1" s="20"/>
    </row>
    <row r="2" spans="1:12" ht="15.75" customHeight="1" x14ac:dyDescent="0.3">
      <c r="A2" s="18"/>
      <c r="B2" s="19"/>
      <c r="C2" s="41" t="s">
        <v>33</v>
      </c>
      <c r="D2" s="86"/>
      <c r="E2" s="86"/>
      <c r="F2" s="86"/>
      <c r="G2" s="86"/>
      <c r="H2" s="86"/>
      <c r="I2" s="86"/>
      <c r="J2" s="86"/>
      <c r="K2" s="86"/>
      <c r="L2" s="43"/>
    </row>
    <row r="3" spans="1:12" ht="15.75" customHeight="1" x14ac:dyDescent="0.25">
      <c r="A3" s="23"/>
      <c r="B3" s="23"/>
      <c r="C3" s="23"/>
      <c r="D3" s="23"/>
      <c r="E3" s="23"/>
      <c r="F3" s="23"/>
      <c r="G3" s="23"/>
      <c r="H3" s="23"/>
      <c r="I3" s="22"/>
      <c r="J3" s="6"/>
      <c r="K3" s="6"/>
      <c r="L3" s="9"/>
    </row>
    <row r="4" spans="1:12" ht="30.75" customHeight="1" x14ac:dyDescent="0.25">
      <c r="A4" s="118" t="s">
        <v>143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.75" customHeight="1" x14ac:dyDescent="0.25">
      <c r="A5" s="23"/>
      <c r="B5" s="6"/>
      <c r="C5" s="6"/>
      <c r="D5" s="6"/>
      <c r="E5" s="6"/>
      <c r="F5" s="6"/>
      <c r="G5" s="6"/>
      <c r="H5" s="6"/>
      <c r="I5" s="6"/>
      <c r="J5" s="6"/>
      <c r="K5" s="6"/>
      <c r="L5" s="9"/>
    </row>
    <row r="6" spans="1:12" ht="15.75" customHeight="1" x14ac:dyDescent="0.25">
      <c r="A6" s="6"/>
      <c r="B6" s="17"/>
      <c r="C6" s="119" t="s">
        <v>5</v>
      </c>
      <c r="D6" s="119"/>
      <c r="E6" s="119"/>
      <c r="F6" s="119"/>
      <c r="G6" s="119"/>
      <c r="H6" s="119"/>
      <c r="I6" s="119"/>
      <c r="J6" s="6"/>
      <c r="K6" s="6"/>
      <c r="L6" s="9"/>
    </row>
    <row r="7" spans="1:12" ht="15.75" customHeight="1" x14ac:dyDescent="0.25">
      <c r="A7" s="6"/>
      <c r="B7" s="17" t="s">
        <v>3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6"/>
      <c r="K7" s="6"/>
      <c r="L7" s="9"/>
    </row>
    <row r="8" spans="1:12" ht="15.75" customHeight="1" x14ac:dyDescent="0.25">
      <c r="A8" s="6"/>
      <c r="B8" s="16">
        <v>1</v>
      </c>
      <c r="C8" s="37">
        <v>2089</v>
      </c>
      <c r="D8" s="37">
        <v>7443</v>
      </c>
      <c r="E8" s="37">
        <v>12056</v>
      </c>
      <c r="F8" s="37">
        <v>14891</v>
      </c>
      <c r="G8" s="37">
        <v>17770</v>
      </c>
      <c r="H8" s="37">
        <v>19852</v>
      </c>
      <c r="I8" s="37">
        <v>20727</v>
      </c>
      <c r="J8" s="6"/>
      <c r="K8" s="6"/>
      <c r="L8" s="9"/>
    </row>
    <row r="9" spans="1:12" ht="15.75" customHeight="1" x14ac:dyDescent="0.25">
      <c r="A9" s="6"/>
      <c r="B9" s="16">
        <v>2</v>
      </c>
      <c r="C9" s="37">
        <v>3096</v>
      </c>
      <c r="D9" s="37">
        <v>9116</v>
      </c>
      <c r="E9" s="37">
        <v>11930</v>
      </c>
      <c r="F9" s="37">
        <v>16779</v>
      </c>
      <c r="G9" s="37">
        <v>18552</v>
      </c>
      <c r="H9" s="37">
        <v>20232</v>
      </c>
      <c r="I9" s="38"/>
      <c r="J9" s="6"/>
      <c r="K9" s="6"/>
      <c r="L9" s="9"/>
    </row>
    <row r="10" spans="1:12" ht="15.75" customHeight="1" x14ac:dyDescent="0.25">
      <c r="A10" s="6"/>
      <c r="B10" s="16">
        <v>3</v>
      </c>
      <c r="C10" s="37">
        <v>2382</v>
      </c>
      <c r="D10" s="37">
        <v>8774</v>
      </c>
      <c r="E10" s="37">
        <v>11820</v>
      </c>
      <c r="F10" s="37">
        <v>16451</v>
      </c>
      <c r="G10" s="37">
        <v>18064</v>
      </c>
      <c r="H10" s="38"/>
      <c r="I10" s="38"/>
      <c r="J10" s="6"/>
      <c r="K10" s="6"/>
      <c r="L10" s="9"/>
    </row>
    <row r="11" spans="1:12" ht="15.75" customHeight="1" x14ac:dyDescent="0.25">
      <c r="A11" s="6"/>
      <c r="B11" s="16">
        <v>4</v>
      </c>
      <c r="C11" s="37">
        <v>1899</v>
      </c>
      <c r="D11" s="37">
        <v>7537</v>
      </c>
      <c r="E11" s="37">
        <v>12697</v>
      </c>
      <c r="F11" s="37">
        <v>16974</v>
      </c>
      <c r="G11" s="38"/>
      <c r="H11" s="38"/>
      <c r="I11" s="38"/>
      <c r="J11" s="6"/>
      <c r="K11" s="6"/>
      <c r="L11" s="9"/>
    </row>
    <row r="12" spans="1:12" ht="15.75" customHeight="1" x14ac:dyDescent="0.25">
      <c r="A12" s="6"/>
      <c r="B12" s="16">
        <v>5</v>
      </c>
      <c r="C12" s="37">
        <v>1538</v>
      </c>
      <c r="D12" s="37">
        <v>6670</v>
      </c>
      <c r="E12" s="37">
        <v>9658</v>
      </c>
      <c r="F12" s="38"/>
      <c r="G12" s="38"/>
      <c r="H12" s="38"/>
      <c r="I12" s="38"/>
      <c r="J12" s="6"/>
      <c r="K12" s="6"/>
      <c r="L12" s="9"/>
    </row>
    <row r="13" spans="1:12" ht="15.75" customHeight="1" x14ac:dyDescent="0.25">
      <c r="A13" s="6"/>
      <c r="B13" s="16">
        <v>6</v>
      </c>
      <c r="C13" s="37">
        <v>1928</v>
      </c>
      <c r="D13" s="37">
        <v>7197</v>
      </c>
      <c r="E13" s="38"/>
      <c r="F13" s="38"/>
      <c r="G13" s="38"/>
      <c r="H13" s="38"/>
      <c r="I13" s="38"/>
      <c r="J13" s="6"/>
      <c r="K13" s="6"/>
      <c r="L13" s="9"/>
    </row>
    <row r="14" spans="1:12" ht="15.75" customHeight="1" x14ac:dyDescent="0.25">
      <c r="A14" s="6"/>
      <c r="B14" s="16">
        <v>7</v>
      </c>
      <c r="C14" s="37">
        <v>2579</v>
      </c>
      <c r="D14" s="38"/>
      <c r="E14" s="38"/>
      <c r="F14" s="38"/>
      <c r="G14" s="38"/>
      <c r="H14" s="38"/>
      <c r="I14" s="38"/>
      <c r="J14" s="6"/>
      <c r="K14" s="6"/>
      <c r="L14" s="9"/>
    </row>
    <row r="15" spans="1:12" ht="15.75" customHeight="1" x14ac:dyDescent="0.25">
      <c r="A15" s="6"/>
      <c r="B15" s="11"/>
      <c r="C15" s="100"/>
      <c r="D15" s="101"/>
      <c r="E15" s="101"/>
      <c r="F15" s="101"/>
      <c r="G15" s="101"/>
      <c r="H15" s="101"/>
      <c r="I15" s="101"/>
      <c r="J15" s="6"/>
      <c r="K15" s="6"/>
      <c r="L15" s="9"/>
    </row>
    <row r="16" spans="1:12" ht="15.75" customHeight="1" x14ac:dyDescent="0.25">
      <c r="A16" s="6" t="s">
        <v>89</v>
      </c>
      <c r="B16" s="11"/>
      <c r="C16" s="100"/>
      <c r="D16" s="101"/>
      <c r="E16" s="101"/>
      <c r="F16" s="101"/>
      <c r="G16" s="101"/>
      <c r="H16" s="101"/>
      <c r="I16" s="101"/>
      <c r="J16" s="6"/>
      <c r="K16" s="6"/>
      <c r="L16" s="9"/>
    </row>
    <row r="17" spans="1:12" ht="15.75" customHeight="1" x14ac:dyDescent="0.25">
      <c r="A17" s="102" t="s">
        <v>22</v>
      </c>
      <c r="B17" s="67" t="s">
        <v>90</v>
      </c>
      <c r="C17" s="100"/>
      <c r="D17" s="101"/>
      <c r="E17" s="101"/>
      <c r="F17" s="101"/>
      <c r="G17" s="101"/>
      <c r="H17" s="101"/>
      <c r="I17" s="101"/>
      <c r="J17" s="6"/>
      <c r="K17" s="6"/>
      <c r="L17" s="9"/>
    </row>
    <row r="18" spans="1:12" ht="15.75" customHeight="1" x14ac:dyDescent="0.25">
      <c r="A18" s="102" t="s">
        <v>23</v>
      </c>
      <c r="B18" s="67" t="s">
        <v>91</v>
      </c>
      <c r="C18" s="100"/>
      <c r="D18" s="101"/>
      <c r="E18" s="101"/>
      <c r="F18" s="101"/>
      <c r="G18" s="101"/>
      <c r="H18" s="101"/>
      <c r="I18" s="101"/>
      <c r="J18" s="6"/>
      <c r="K18" s="6"/>
      <c r="L18" s="9"/>
    </row>
    <row r="19" spans="1:12" ht="15.75" customHeight="1" x14ac:dyDescent="0.25">
      <c r="A19" s="102" t="s">
        <v>24</v>
      </c>
      <c r="B19" s="67" t="s">
        <v>92</v>
      </c>
      <c r="C19" s="100"/>
      <c r="D19" s="101"/>
      <c r="E19" s="101"/>
      <c r="F19" s="101"/>
      <c r="G19" s="101"/>
      <c r="H19" s="101"/>
      <c r="I19" s="101"/>
      <c r="J19" s="6"/>
      <c r="K19" s="6"/>
      <c r="L19" s="9"/>
    </row>
    <row r="20" spans="1:12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9"/>
    </row>
    <row r="21" spans="1:12" ht="15.75" customHeight="1" x14ac:dyDescent="0.25">
      <c r="A21" s="2" t="s">
        <v>20</v>
      </c>
      <c r="B21" s="2" t="s">
        <v>154</v>
      </c>
      <c r="C21" s="2"/>
      <c r="D21" s="2"/>
      <c r="E21" s="2"/>
      <c r="F21" s="2"/>
      <c r="G21" s="32"/>
      <c r="H21" s="32"/>
      <c r="I21" s="32"/>
      <c r="J21" s="32"/>
      <c r="K21" s="32"/>
      <c r="L21" s="33"/>
    </row>
    <row r="22" spans="1:12" ht="15.75" customHeight="1" x14ac:dyDescent="0.25">
      <c r="A22" s="8"/>
      <c r="B22" s="65" t="s">
        <v>28</v>
      </c>
      <c r="C22" s="66"/>
      <c r="D22" s="66"/>
      <c r="E22" s="66"/>
      <c r="F22" s="96"/>
      <c r="G22" s="96"/>
      <c r="H22" s="96"/>
      <c r="I22" s="96"/>
      <c r="J22" s="96"/>
      <c r="K22" s="96"/>
      <c r="L22" s="33"/>
    </row>
    <row r="23" spans="1:12" ht="15.75" customHeight="1" x14ac:dyDescent="0.25">
      <c r="A23" s="8"/>
      <c r="B23" s="8"/>
      <c r="C23" s="6"/>
      <c r="D23" s="6"/>
      <c r="E23" s="6"/>
      <c r="F23" s="52"/>
      <c r="G23" s="52"/>
      <c r="H23" s="52"/>
      <c r="I23" s="52"/>
      <c r="J23" s="52"/>
      <c r="K23" s="52"/>
      <c r="L23" s="33"/>
    </row>
    <row r="24" spans="1:12" ht="15.75" customHeight="1" x14ac:dyDescent="0.25">
      <c r="A24" s="2" t="s">
        <v>94</v>
      </c>
      <c r="B24" s="8"/>
      <c r="C24" s="6"/>
      <c r="D24" s="6"/>
      <c r="E24" s="6"/>
      <c r="F24" s="52"/>
      <c r="G24" s="52"/>
      <c r="H24" s="52"/>
      <c r="I24" s="52"/>
      <c r="J24" s="52"/>
      <c r="K24" s="52"/>
      <c r="L24" s="33"/>
    </row>
    <row r="25" spans="1:12" ht="15.75" customHeight="1" x14ac:dyDescent="0.25">
      <c r="A25" s="2" t="s">
        <v>95</v>
      </c>
      <c r="B25" s="8"/>
      <c r="C25" s="6"/>
      <c r="D25" s="6"/>
      <c r="E25" s="6"/>
      <c r="F25" s="52"/>
      <c r="G25" s="52"/>
      <c r="H25" s="52"/>
      <c r="I25" s="52"/>
      <c r="J25" s="52"/>
      <c r="K25" s="52"/>
      <c r="L25" s="33"/>
    </row>
    <row r="26" spans="1:12" ht="15.75" customHeight="1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15.75" customHeight="1" x14ac:dyDescent="0.25">
      <c r="A27" s="2" t="s">
        <v>0</v>
      </c>
      <c r="B27" s="2" t="s">
        <v>93</v>
      </c>
      <c r="C27" s="2"/>
      <c r="D27" s="2"/>
      <c r="E27" s="2"/>
      <c r="F27" s="2"/>
      <c r="G27" s="32"/>
      <c r="H27" s="32"/>
      <c r="I27" s="32"/>
      <c r="J27" s="32"/>
      <c r="K27" s="32"/>
      <c r="L27" s="33"/>
    </row>
    <row r="28" spans="1:12" ht="15.75" customHeight="1" x14ac:dyDescent="0.25">
      <c r="A28" s="8"/>
      <c r="B28" s="65" t="s">
        <v>28</v>
      </c>
      <c r="C28" s="66"/>
      <c r="D28" s="66"/>
      <c r="E28" s="66"/>
      <c r="F28" s="96"/>
      <c r="G28" s="96"/>
      <c r="H28" s="96"/>
      <c r="I28" s="96"/>
      <c r="J28" s="96"/>
      <c r="K28" s="96"/>
      <c r="L28" s="33"/>
    </row>
    <row r="29" spans="1:12" ht="15.75" customHeight="1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15.75" customHeight="1" x14ac:dyDescent="0.25">
      <c r="A30" s="2" t="s">
        <v>96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15.75" customHeight="1" x14ac:dyDescent="0.25">
      <c r="A31" s="2" t="s">
        <v>97</v>
      </c>
      <c r="B31" s="59"/>
      <c r="C31" s="59"/>
      <c r="D31" s="59"/>
      <c r="E31" s="59"/>
      <c r="F31" s="59"/>
      <c r="G31" s="59"/>
      <c r="H31" s="59"/>
      <c r="I31" s="59"/>
      <c r="J31" s="6"/>
      <c r="K31" s="59"/>
      <c r="L31" s="59"/>
    </row>
    <row r="32" spans="1:12" ht="15.75" customHeight="1" x14ac:dyDescent="0.25">
      <c r="A32" s="2"/>
      <c r="B32" s="59"/>
      <c r="C32" s="59"/>
      <c r="D32" s="59"/>
      <c r="E32" s="59"/>
      <c r="F32" s="59"/>
      <c r="G32" s="59"/>
      <c r="H32" s="59"/>
      <c r="I32" s="59"/>
      <c r="J32" s="6"/>
      <c r="K32" s="35" t="s">
        <v>99</v>
      </c>
      <c r="L32" s="21">
        <v>-0.76200000000000001</v>
      </c>
    </row>
    <row r="33" spans="1:12" ht="15.75" customHeight="1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ht="15.75" customHeight="1" x14ac:dyDescent="0.25">
      <c r="A34" s="2" t="s">
        <v>1</v>
      </c>
      <c r="B34" s="2" t="s">
        <v>104</v>
      </c>
      <c r="C34" s="2"/>
      <c r="D34" s="2"/>
      <c r="E34" s="2"/>
      <c r="F34" s="2"/>
      <c r="G34" s="32"/>
      <c r="H34" s="32"/>
      <c r="I34" s="32"/>
      <c r="J34" s="32"/>
      <c r="K34" s="32"/>
      <c r="L34" s="33"/>
    </row>
    <row r="35" spans="1:12" ht="15.75" customHeight="1" x14ac:dyDescent="0.25">
      <c r="A35" s="2"/>
      <c r="B35" s="2"/>
      <c r="C35" s="2"/>
      <c r="D35" s="2"/>
      <c r="E35" s="2"/>
      <c r="F35" s="2"/>
      <c r="G35" s="32"/>
      <c r="H35" s="32"/>
      <c r="I35" s="32"/>
      <c r="J35" s="32"/>
      <c r="K35" s="32"/>
      <c r="L35" s="33"/>
    </row>
    <row r="36" spans="1:12" ht="15.75" customHeight="1" x14ac:dyDescent="0.25">
      <c r="A36" s="8"/>
      <c r="B36" s="8" t="s">
        <v>21</v>
      </c>
      <c r="C36" s="8"/>
      <c r="D36" s="7"/>
      <c r="E36" s="7"/>
      <c r="F36" s="7"/>
      <c r="G36" s="7"/>
      <c r="H36" s="2"/>
      <c r="I36" s="2"/>
      <c r="J36" s="1"/>
      <c r="K36" s="35" t="s">
        <v>98</v>
      </c>
      <c r="L36" s="21">
        <v>2.92</v>
      </c>
    </row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>
      <c r="A40" s="2" t="s">
        <v>100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25">
      <c r="A42" s="2"/>
      <c r="B42" s="103"/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1"/>
      <c r="J42" s="1"/>
      <c r="K42" s="1"/>
      <c r="L42" s="1"/>
    </row>
    <row r="43" spans="1:12" ht="15.75" customHeight="1" x14ac:dyDescent="0.25">
      <c r="A43" s="2"/>
      <c r="B43" s="104">
        <v>0</v>
      </c>
      <c r="C43" s="105">
        <v>39014</v>
      </c>
      <c r="D43" s="105">
        <v>19403</v>
      </c>
      <c r="E43" s="105">
        <v>20606</v>
      </c>
      <c r="F43" s="105">
        <v>15735</v>
      </c>
      <c r="G43" s="105">
        <v>17248</v>
      </c>
      <c r="H43" s="105">
        <v>22337</v>
      </c>
      <c r="I43" s="100"/>
      <c r="J43" s="1"/>
      <c r="K43" s="1"/>
      <c r="L43" s="1"/>
    </row>
    <row r="44" spans="1:12" ht="15.75" customHeight="1" x14ac:dyDescent="0.25">
      <c r="A44" s="2"/>
      <c r="B44" s="104">
        <v>0</v>
      </c>
      <c r="C44" s="105">
        <v>19403</v>
      </c>
      <c r="D44" s="105">
        <v>227614</v>
      </c>
      <c r="E44" s="105">
        <v>87132</v>
      </c>
      <c r="F44" s="105">
        <v>66536</v>
      </c>
      <c r="G44" s="105">
        <v>72932</v>
      </c>
      <c r="H44" s="105">
        <v>94452</v>
      </c>
      <c r="I44" s="101"/>
      <c r="J44" s="1"/>
      <c r="K44" s="1"/>
      <c r="L44" s="1"/>
    </row>
    <row r="45" spans="1:12" ht="15.75" customHeight="1" x14ac:dyDescent="0.25">
      <c r="A45" s="2"/>
      <c r="B45" s="104">
        <v>0</v>
      </c>
      <c r="C45" s="105">
        <v>20606</v>
      </c>
      <c r="D45" s="105">
        <v>87132</v>
      </c>
      <c r="E45" s="105">
        <v>1565012</v>
      </c>
      <c r="F45" s="105">
        <v>333081</v>
      </c>
      <c r="G45" s="105">
        <v>365098</v>
      </c>
      <c r="H45" s="105">
        <v>472829</v>
      </c>
      <c r="I45" s="101"/>
      <c r="J45" s="1"/>
      <c r="K45" s="1"/>
      <c r="L45" s="1"/>
    </row>
    <row r="46" spans="1:12" ht="15.75" customHeight="1" x14ac:dyDescent="0.25">
      <c r="A46" s="2"/>
      <c r="B46" s="104">
        <v>0</v>
      </c>
      <c r="C46" s="105">
        <v>15735</v>
      </c>
      <c r="D46" s="105">
        <v>66536</v>
      </c>
      <c r="E46" s="105">
        <v>333081</v>
      </c>
      <c r="F46" s="105">
        <v>2535873</v>
      </c>
      <c r="G46" s="105">
        <v>537177</v>
      </c>
      <c r="H46" s="105">
        <v>695684</v>
      </c>
      <c r="I46" s="101"/>
      <c r="J46" s="1"/>
      <c r="K46" s="1"/>
      <c r="L46" s="1"/>
    </row>
    <row r="47" spans="1:12" ht="15.75" customHeight="1" x14ac:dyDescent="0.25">
      <c r="A47" s="2"/>
      <c r="B47" s="104">
        <v>0</v>
      </c>
      <c r="C47" s="105">
        <v>17248</v>
      </c>
      <c r="D47" s="105">
        <v>72932</v>
      </c>
      <c r="E47" s="105">
        <v>365098</v>
      </c>
      <c r="F47" s="105">
        <v>537177</v>
      </c>
      <c r="G47" s="105">
        <v>8592891</v>
      </c>
      <c r="H47" s="105">
        <v>1911584</v>
      </c>
      <c r="I47" s="101"/>
      <c r="J47" s="1"/>
      <c r="K47" s="1"/>
      <c r="L47" s="1"/>
    </row>
    <row r="48" spans="1:12" ht="15.75" customHeight="1" x14ac:dyDescent="0.25">
      <c r="A48" s="2"/>
      <c r="B48" s="104">
        <v>0</v>
      </c>
      <c r="C48" s="105">
        <v>22337</v>
      </c>
      <c r="D48" s="105">
        <v>94452</v>
      </c>
      <c r="E48" s="105">
        <v>472829</v>
      </c>
      <c r="F48" s="105">
        <v>695684</v>
      </c>
      <c r="G48" s="105">
        <v>1911584</v>
      </c>
      <c r="H48" s="105">
        <v>21811323</v>
      </c>
      <c r="I48" s="101"/>
      <c r="J48" s="1"/>
      <c r="K48" s="1"/>
      <c r="L48" s="1"/>
    </row>
    <row r="49" spans="1:12" ht="15.75" customHeight="1" x14ac:dyDescent="0.25">
      <c r="A49" s="2"/>
      <c r="B49" s="11"/>
      <c r="C49" s="100"/>
      <c r="D49" s="101"/>
      <c r="E49" s="101"/>
      <c r="F49" s="101"/>
      <c r="G49" s="101"/>
      <c r="H49" s="101"/>
      <c r="I49" s="101"/>
      <c r="J49" s="1"/>
      <c r="K49" s="1"/>
      <c r="L49" s="1"/>
    </row>
    <row r="50" spans="1:12" ht="15.75" customHeight="1" x14ac:dyDescent="0.25">
      <c r="A50" s="2" t="s">
        <v>2</v>
      </c>
      <c r="B50" s="2" t="s">
        <v>101</v>
      </c>
      <c r="C50" s="2"/>
      <c r="D50" s="2"/>
      <c r="E50" s="2"/>
      <c r="F50" s="2"/>
      <c r="G50" s="32"/>
      <c r="H50" s="32"/>
      <c r="I50" s="32"/>
      <c r="J50" s="32"/>
      <c r="K50" s="32"/>
      <c r="L50" s="33"/>
    </row>
    <row r="51" spans="1:12" ht="15.75" customHeight="1" x14ac:dyDescent="0.25">
      <c r="A51" s="8"/>
      <c r="B51" s="8" t="s">
        <v>21</v>
      </c>
      <c r="C51" s="8"/>
      <c r="D51" s="7"/>
      <c r="E51" s="7"/>
      <c r="F51" s="7"/>
      <c r="G51" s="7"/>
      <c r="H51" s="2"/>
      <c r="I51" s="2"/>
      <c r="J51" s="1"/>
      <c r="K51" s="32"/>
      <c r="L51" s="33"/>
    </row>
    <row r="52" spans="1:12" ht="15.75" customHeight="1" x14ac:dyDescent="0.25"/>
    <row r="55" spans="1:12" x14ac:dyDescent="0.25">
      <c r="A55" s="2" t="s">
        <v>6</v>
      </c>
      <c r="B55" s="2" t="s">
        <v>102</v>
      </c>
      <c r="C55" s="2"/>
      <c r="D55" s="2"/>
      <c r="E55" s="2"/>
      <c r="F55" s="2"/>
      <c r="G55" s="32"/>
      <c r="H55" s="32"/>
      <c r="I55" s="32"/>
      <c r="J55" s="32"/>
      <c r="K55" s="32"/>
      <c r="L55" s="33"/>
    </row>
    <row r="56" spans="1:12" x14ac:dyDescent="0.25">
      <c r="A56" s="8"/>
      <c r="B56" s="8" t="s">
        <v>21</v>
      </c>
      <c r="C56" s="8"/>
      <c r="D56" s="7"/>
      <c r="E56" s="7"/>
      <c r="F56" s="7"/>
      <c r="G56" s="7"/>
      <c r="H56" s="2"/>
      <c r="I56" s="2"/>
      <c r="J56" s="1"/>
      <c r="K56" s="32"/>
      <c r="L56" s="33"/>
    </row>
    <row r="60" spans="1:12" x14ac:dyDescent="0.25">
      <c r="A60" s="2" t="s">
        <v>25</v>
      </c>
      <c r="B60" s="2" t="s">
        <v>103</v>
      </c>
      <c r="C60" s="2"/>
      <c r="D60" s="2"/>
      <c r="E60" s="2"/>
      <c r="F60" s="2"/>
      <c r="G60" s="32"/>
      <c r="H60" s="32"/>
      <c r="I60" s="32"/>
      <c r="J60" s="32"/>
      <c r="K60" s="32"/>
      <c r="L60" s="33"/>
    </row>
    <row r="61" spans="1:12" x14ac:dyDescent="0.25">
      <c r="A61" s="8"/>
      <c r="B61" s="8" t="s">
        <v>21</v>
      </c>
      <c r="C61" s="8"/>
      <c r="D61" s="7"/>
      <c r="E61" s="7"/>
      <c r="F61" s="7"/>
      <c r="G61" s="7"/>
      <c r="H61" s="2"/>
      <c r="I61" s="2"/>
      <c r="J61" s="1"/>
      <c r="K61" s="32"/>
      <c r="L61" s="33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</sheetData>
  <mergeCells count="2">
    <mergeCell ref="A4:L4"/>
    <mergeCell ref="C6:I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95F2-8E58-41E6-935F-79DDAD6DC22E}">
  <dimension ref="A1:BW244"/>
  <sheetViews>
    <sheetView zoomScaleNormal="100" workbookViewId="0"/>
  </sheetViews>
  <sheetFormatPr defaultColWidth="9.140625" defaultRowHeight="15.75" x14ac:dyDescent="0.25"/>
  <cols>
    <col min="1" max="1" width="9.140625" style="3"/>
    <col min="2" max="12" width="12.7109375" style="3" customWidth="1"/>
    <col min="13" max="13" width="9.140625" customWidth="1"/>
    <col min="76" max="16384" width="9.140625" style="3"/>
  </cols>
  <sheetData>
    <row r="1" spans="1:12" ht="15.75" customHeight="1" x14ac:dyDescent="0.3">
      <c r="A1" s="18" t="s">
        <v>15</v>
      </c>
      <c r="B1" s="19"/>
      <c r="C1" s="8" t="s">
        <v>7</v>
      </c>
      <c r="D1" s="19"/>
      <c r="E1" s="19"/>
      <c r="F1" s="19"/>
      <c r="G1" s="19"/>
      <c r="H1" s="19"/>
      <c r="I1" s="19"/>
      <c r="J1" s="19"/>
      <c r="K1" s="19"/>
      <c r="L1" s="20"/>
    </row>
    <row r="2" spans="1:12" ht="15.75" customHeight="1" x14ac:dyDescent="0.25">
      <c r="A2" s="64"/>
      <c r="B2" s="19"/>
      <c r="C2" s="60"/>
      <c r="D2" s="61"/>
      <c r="E2" s="61"/>
      <c r="F2" s="61"/>
      <c r="G2" s="61"/>
      <c r="H2" s="61"/>
      <c r="I2" s="61"/>
      <c r="J2" s="61"/>
      <c r="K2" s="61"/>
      <c r="L2" s="62"/>
    </row>
    <row r="3" spans="1:12" x14ac:dyDescent="0.25">
      <c r="A3" s="112" t="s">
        <v>144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15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5.75" customHeight="1" x14ac:dyDescent="0.25">
      <c r="A5" s="45"/>
      <c r="B5" s="54"/>
      <c r="C5" s="54"/>
      <c r="D5" s="54" t="s">
        <v>26</v>
      </c>
      <c r="E5" s="74" t="s">
        <v>26</v>
      </c>
      <c r="F5" s="80"/>
      <c r="G5" s="80"/>
      <c r="H5" s="45"/>
      <c r="I5" s="45"/>
      <c r="J5" s="45"/>
      <c r="K5" s="45"/>
      <c r="L5" s="45"/>
    </row>
    <row r="6" spans="1:12" ht="15.75" customHeight="1" x14ac:dyDescent="0.25">
      <c r="A6" s="45"/>
      <c r="B6" s="55" t="s">
        <v>105</v>
      </c>
      <c r="C6" s="55" t="s">
        <v>108</v>
      </c>
      <c r="D6" s="55" t="s">
        <v>106</v>
      </c>
      <c r="E6" s="75" t="s">
        <v>107</v>
      </c>
      <c r="F6" s="80"/>
      <c r="G6" s="80"/>
      <c r="H6" s="45"/>
      <c r="I6" s="45"/>
      <c r="J6" s="45"/>
      <c r="K6" s="45"/>
      <c r="L6" s="45"/>
    </row>
    <row r="7" spans="1:12" ht="15.75" customHeight="1" x14ac:dyDescent="0.25">
      <c r="A7" s="45"/>
      <c r="B7" s="58">
        <v>1</v>
      </c>
      <c r="C7" s="69">
        <v>0.01</v>
      </c>
      <c r="D7" s="37">
        <v>1350000</v>
      </c>
      <c r="E7" s="37">
        <v>250000</v>
      </c>
      <c r="F7" s="100"/>
      <c r="G7" s="100"/>
      <c r="H7" s="45"/>
      <c r="I7" s="45"/>
      <c r="J7" s="45"/>
      <c r="K7" s="45"/>
      <c r="L7" s="45"/>
    </row>
    <row r="8" spans="1:12" ht="15.75" customHeight="1" x14ac:dyDescent="0.25">
      <c r="A8" s="45"/>
      <c r="B8" s="58">
        <v>2</v>
      </c>
      <c r="C8" s="69">
        <v>5.0000000000000001E-3</v>
      </c>
      <c r="D8" s="37">
        <v>2575000</v>
      </c>
      <c r="E8" s="37">
        <v>1795000</v>
      </c>
      <c r="F8" s="100"/>
      <c r="G8" s="100"/>
      <c r="H8" s="45"/>
      <c r="I8" s="45"/>
      <c r="J8" s="45"/>
      <c r="K8" s="45"/>
      <c r="L8" s="45"/>
    </row>
    <row r="9" spans="1:12" ht="15.75" customHeight="1" x14ac:dyDescent="0.25">
      <c r="A9" s="45"/>
      <c r="B9" s="58">
        <v>3</v>
      </c>
      <c r="C9" s="69">
        <v>4.0000000000000001E-3</v>
      </c>
      <c r="D9" s="37">
        <v>3210000</v>
      </c>
      <c r="E9" s="37">
        <v>475000</v>
      </c>
      <c r="F9" s="100"/>
      <c r="G9" s="100"/>
      <c r="H9" s="45"/>
      <c r="I9" s="45"/>
      <c r="J9" s="45"/>
      <c r="K9" s="45"/>
      <c r="L9" s="45"/>
    </row>
    <row r="10" spans="1:12" ht="15.75" customHeight="1" x14ac:dyDescent="0.25">
      <c r="A10" s="45"/>
      <c r="B10" s="58">
        <v>4</v>
      </c>
      <c r="C10" s="69">
        <v>1.4999999999999999E-2</v>
      </c>
      <c r="D10" s="37">
        <v>450000</v>
      </c>
      <c r="E10" s="37">
        <v>850000</v>
      </c>
      <c r="F10" s="100"/>
      <c r="G10" s="100"/>
      <c r="H10" s="45"/>
      <c r="I10" s="45"/>
      <c r="J10" s="45"/>
      <c r="K10" s="45"/>
      <c r="L10" s="45"/>
    </row>
    <row r="11" spans="1:12" ht="15.75" customHeight="1" x14ac:dyDescent="0.25">
      <c r="A11" s="45"/>
      <c r="B11" s="58">
        <v>5</v>
      </c>
      <c r="C11" s="69">
        <v>6.0000000000000001E-3</v>
      </c>
      <c r="D11" s="37">
        <v>225000</v>
      </c>
      <c r="E11" s="37">
        <v>3420000</v>
      </c>
      <c r="F11" s="100"/>
      <c r="G11" s="100"/>
      <c r="H11" s="45"/>
      <c r="I11" s="45"/>
      <c r="J11" s="45"/>
      <c r="K11" s="45"/>
      <c r="L11" s="45"/>
    </row>
    <row r="12" spans="1:12" ht="15.75" customHeight="1" x14ac:dyDescent="0.25">
      <c r="A12" s="45"/>
      <c r="B12" s="58">
        <v>6</v>
      </c>
      <c r="C12" s="69">
        <v>3.0000000000000001E-3</v>
      </c>
      <c r="D12" s="37">
        <v>1985000</v>
      </c>
      <c r="E12" s="37">
        <v>6155000</v>
      </c>
      <c r="F12" s="100"/>
      <c r="G12" s="100"/>
      <c r="H12" s="45"/>
      <c r="I12" s="45"/>
      <c r="J12" s="45"/>
      <c r="K12" s="45"/>
      <c r="L12" s="45"/>
    </row>
    <row r="13" spans="1:12" ht="15.7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15.75" customHeight="1" x14ac:dyDescent="0.25">
      <c r="A14" s="45" t="s">
        <v>109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ht="15.75" customHeight="1" x14ac:dyDescent="0.25">
      <c r="A15" s="45" t="s">
        <v>110</v>
      </c>
      <c r="B15" s="45"/>
      <c r="C15" s="45"/>
      <c r="D15" s="106">
        <v>2.3999999999999998E-7</v>
      </c>
      <c r="E15" s="45"/>
      <c r="F15" s="45"/>
      <c r="G15" s="45"/>
      <c r="H15" s="45"/>
      <c r="I15" s="45"/>
      <c r="J15" s="45"/>
      <c r="K15" s="45"/>
      <c r="L15" s="45"/>
    </row>
    <row r="16" spans="1:12" ht="15.75" customHeight="1" x14ac:dyDescent="0.25">
      <c r="A16" s="6"/>
      <c r="B16" s="6"/>
      <c r="C16" s="35"/>
      <c r="D16" s="15"/>
      <c r="E16" s="6"/>
      <c r="F16" s="6"/>
      <c r="G16" s="6"/>
      <c r="H16" s="6"/>
      <c r="I16" s="6"/>
      <c r="J16" s="6"/>
      <c r="K16" s="25"/>
      <c r="L16" s="6"/>
    </row>
    <row r="17" spans="1:12" ht="15.75" customHeight="1" x14ac:dyDescent="0.25">
      <c r="A17" s="2" t="s">
        <v>20</v>
      </c>
      <c r="B17" s="2" t="s">
        <v>111</v>
      </c>
      <c r="C17" s="2"/>
      <c r="D17" s="2"/>
      <c r="E17" s="2"/>
      <c r="F17" s="2"/>
      <c r="G17" s="32"/>
      <c r="H17" s="32"/>
      <c r="I17" s="32"/>
      <c r="J17" s="32"/>
      <c r="K17" s="32"/>
      <c r="L17" s="33"/>
    </row>
    <row r="18" spans="1:12" ht="15.75" customHeight="1" x14ac:dyDescent="0.25">
      <c r="A18" s="2"/>
      <c r="B18" s="39" t="s">
        <v>22</v>
      </c>
      <c r="C18" s="2" t="s">
        <v>146</v>
      </c>
      <c r="D18" s="2"/>
      <c r="E18" s="2"/>
      <c r="F18" s="2"/>
      <c r="G18" s="32"/>
      <c r="H18" s="32"/>
      <c r="I18" s="32"/>
      <c r="J18" s="32"/>
      <c r="K18" s="32"/>
      <c r="L18" s="33"/>
    </row>
    <row r="19" spans="1:12" ht="15.75" customHeight="1" x14ac:dyDescent="0.25">
      <c r="A19" s="2"/>
      <c r="B19" s="39" t="s">
        <v>23</v>
      </c>
      <c r="C19" s="2" t="s">
        <v>145</v>
      </c>
      <c r="D19" s="2"/>
      <c r="E19" s="2"/>
      <c r="F19" s="2"/>
      <c r="G19" s="32"/>
      <c r="H19" s="32"/>
      <c r="I19" s="32"/>
      <c r="J19" s="32"/>
      <c r="K19" s="32"/>
      <c r="L19" s="33"/>
    </row>
    <row r="20" spans="1:12" ht="15.75" customHeight="1" x14ac:dyDescent="0.25">
      <c r="A20" s="2"/>
      <c r="B20" s="39" t="s">
        <v>24</v>
      </c>
      <c r="C20" s="2" t="s">
        <v>27</v>
      </c>
      <c r="D20" s="2"/>
      <c r="E20" s="2"/>
      <c r="F20" s="2"/>
      <c r="G20" s="32"/>
      <c r="H20" s="32"/>
      <c r="I20" s="32"/>
      <c r="J20" s="32"/>
      <c r="K20" s="32"/>
      <c r="L20" s="33"/>
    </row>
    <row r="21" spans="1:12" ht="15.75" customHeight="1" x14ac:dyDescent="0.25">
      <c r="A21" s="8"/>
      <c r="B21" s="8" t="s">
        <v>21</v>
      </c>
      <c r="C21" s="8"/>
      <c r="D21" s="7"/>
      <c r="E21" s="7"/>
      <c r="F21" s="7"/>
      <c r="G21" s="7"/>
      <c r="H21" s="2"/>
      <c r="I21" s="2"/>
      <c r="J21" s="1"/>
      <c r="K21" s="32"/>
      <c r="L21" s="33"/>
    </row>
    <row r="22" spans="1:12" ht="15.75" customHeight="1" x14ac:dyDescent="0.25"/>
    <row r="23" spans="1:12" ht="15.75" customHeight="1" x14ac:dyDescent="0.25"/>
    <row r="24" spans="1:12" ht="15.75" customHeight="1" x14ac:dyDescent="0.25"/>
    <row r="25" spans="1:12" ht="15.75" customHeight="1" x14ac:dyDescent="0.25">
      <c r="A25" s="2" t="s">
        <v>0</v>
      </c>
      <c r="B25" s="2" t="s">
        <v>112</v>
      </c>
      <c r="C25" s="2"/>
      <c r="D25" s="2"/>
      <c r="E25" s="2"/>
      <c r="F25" s="2"/>
      <c r="G25" s="32"/>
      <c r="H25" s="32"/>
      <c r="I25" s="32"/>
      <c r="J25" s="32"/>
      <c r="K25" s="32"/>
      <c r="L25" s="33"/>
    </row>
    <row r="26" spans="1:12" ht="15.75" customHeight="1" x14ac:dyDescent="0.25">
      <c r="A26" s="2"/>
      <c r="B26" s="39" t="s">
        <v>22</v>
      </c>
      <c r="C26" s="2" t="s">
        <v>113</v>
      </c>
      <c r="D26" s="2"/>
      <c r="E26" s="2"/>
      <c r="F26" s="2"/>
      <c r="G26" s="32"/>
      <c r="H26" s="32"/>
      <c r="I26" s="32"/>
      <c r="J26" s="32"/>
      <c r="K26" s="32"/>
      <c r="L26" s="33"/>
    </row>
    <row r="27" spans="1:12" ht="15.75" customHeight="1" x14ac:dyDescent="0.25">
      <c r="A27" s="2"/>
      <c r="B27" s="39" t="s">
        <v>23</v>
      </c>
      <c r="C27" s="2" t="s">
        <v>114</v>
      </c>
      <c r="D27" s="2"/>
      <c r="E27" s="2"/>
      <c r="F27" s="2"/>
      <c r="G27" s="32"/>
      <c r="H27" s="32"/>
      <c r="I27" s="32"/>
      <c r="J27" s="32"/>
      <c r="K27" s="32"/>
      <c r="L27" s="33"/>
    </row>
    <row r="28" spans="1:12" ht="15.75" customHeight="1" x14ac:dyDescent="0.25">
      <c r="A28" s="2"/>
      <c r="B28" s="39" t="s">
        <v>24</v>
      </c>
      <c r="C28" s="2" t="s">
        <v>115</v>
      </c>
      <c r="D28" s="2"/>
      <c r="E28" s="2"/>
      <c r="F28" s="2"/>
      <c r="G28" s="32"/>
      <c r="H28" s="32"/>
      <c r="I28" s="32"/>
      <c r="J28" s="32"/>
      <c r="K28" s="32"/>
      <c r="L28" s="33"/>
    </row>
    <row r="29" spans="1:12" ht="15.75" customHeight="1" x14ac:dyDescent="0.25">
      <c r="A29" s="8"/>
      <c r="B29" s="8" t="s">
        <v>21</v>
      </c>
      <c r="C29" s="8"/>
      <c r="D29" s="7"/>
      <c r="E29" s="7"/>
      <c r="F29" s="7"/>
      <c r="G29" s="7"/>
      <c r="H29" s="2"/>
      <c r="I29" s="2"/>
      <c r="J29" s="1"/>
      <c r="K29" s="32"/>
      <c r="L29" s="33"/>
    </row>
    <row r="30" spans="1:12" ht="15.75" customHeight="1" x14ac:dyDescent="0.25"/>
    <row r="31" spans="1:12" ht="15.75" customHeight="1" x14ac:dyDescent="0.25"/>
    <row r="32" spans="1:12" ht="15.75" customHeight="1" x14ac:dyDescent="0.25"/>
    <row r="33" spans="1:12" ht="15.75" customHeight="1" x14ac:dyDescent="0.25">
      <c r="A33" s="2" t="s">
        <v>1</v>
      </c>
      <c r="B33" s="2" t="s">
        <v>116</v>
      </c>
      <c r="C33" s="2"/>
      <c r="D33" s="2"/>
      <c r="E33" s="2"/>
      <c r="F33" s="2"/>
      <c r="G33" s="32"/>
      <c r="H33" s="32"/>
      <c r="I33" s="32"/>
      <c r="J33" s="32"/>
      <c r="K33" s="32"/>
      <c r="L33" s="33"/>
    </row>
    <row r="34" spans="1:12" ht="15.75" customHeight="1" x14ac:dyDescent="0.25">
      <c r="A34" s="8"/>
      <c r="B34" s="8" t="s">
        <v>21</v>
      </c>
      <c r="C34" s="8"/>
      <c r="D34" s="7"/>
      <c r="E34" s="7"/>
      <c r="F34" s="7"/>
      <c r="G34" s="7"/>
      <c r="H34" s="2"/>
      <c r="I34" s="2"/>
      <c r="J34" s="1"/>
      <c r="K34" s="32"/>
      <c r="L34" s="33"/>
    </row>
    <row r="35" spans="1:12" ht="15.75" customHeight="1" x14ac:dyDescent="0.25"/>
    <row r="36" spans="1:12" ht="15.75" customHeight="1" x14ac:dyDescent="0.25"/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</sheetData>
  <mergeCells count="1">
    <mergeCell ref="A3:L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9B56-4761-4439-AB2A-05B084E4A2FA}">
  <dimension ref="A1:BW334"/>
  <sheetViews>
    <sheetView zoomScaleNormal="100" workbookViewId="0"/>
  </sheetViews>
  <sheetFormatPr defaultColWidth="9.140625" defaultRowHeight="15.75" x14ac:dyDescent="0.25"/>
  <cols>
    <col min="1" max="1" width="9.140625" style="3"/>
    <col min="2" max="6" width="9.140625" style="3" customWidth="1"/>
    <col min="7" max="12" width="9.140625" style="3"/>
    <col min="13" max="13" width="9.140625" customWidth="1"/>
    <col min="76" max="16384" width="9.140625" style="3"/>
  </cols>
  <sheetData>
    <row r="1" spans="1:12" ht="15.75" customHeight="1" x14ac:dyDescent="0.3">
      <c r="A1" s="18" t="s">
        <v>14</v>
      </c>
      <c r="B1" s="19"/>
      <c r="C1" s="41" t="s">
        <v>117</v>
      </c>
      <c r="D1" s="42"/>
      <c r="E1" s="42"/>
      <c r="F1" s="42"/>
      <c r="G1" s="42"/>
      <c r="H1" s="42"/>
      <c r="I1" s="42"/>
      <c r="J1" s="42"/>
      <c r="K1" s="42"/>
      <c r="L1" s="43"/>
    </row>
    <row r="2" spans="1:12" ht="15.75" customHeight="1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ht="15.75" customHeight="1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x14ac:dyDescent="0.25">
      <c r="A4"/>
      <c r="B4"/>
      <c r="C4"/>
      <c r="D4"/>
      <c r="E4"/>
      <c r="F4"/>
      <c r="G4"/>
      <c r="H4"/>
      <c r="I4"/>
      <c r="J4"/>
      <c r="K4"/>
      <c r="L4"/>
    </row>
    <row r="5" spans="1:12" ht="15.75" customHeight="1" x14ac:dyDescent="0.25">
      <c r="A5"/>
      <c r="B5"/>
      <c r="C5"/>
      <c r="D5"/>
      <c r="E5"/>
      <c r="F5"/>
      <c r="G5"/>
      <c r="H5"/>
      <c r="I5"/>
      <c r="J5"/>
      <c r="K5"/>
      <c r="L5"/>
    </row>
    <row r="6" spans="1:12" ht="15.7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5.75" customHeight="1" x14ac:dyDescent="0.25">
      <c r="A8"/>
      <c r="B8"/>
      <c r="C8"/>
      <c r="D8"/>
      <c r="E8"/>
      <c r="F8"/>
      <c r="G8"/>
      <c r="H8"/>
      <c r="I8"/>
      <c r="J8"/>
      <c r="K8"/>
      <c r="L8"/>
    </row>
    <row r="9" spans="1:12" ht="15.75" customHeight="1" x14ac:dyDescent="0.25">
      <c r="A9"/>
      <c r="B9"/>
      <c r="C9"/>
      <c r="D9"/>
      <c r="E9"/>
      <c r="F9"/>
      <c r="G9"/>
      <c r="H9"/>
      <c r="I9"/>
      <c r="J9"/>
      <c r="K9"/>
      <c r="L9"/>
    </row>
    <row r="10" spans="1:12" ht="15.75" customHeight="1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2" ht="15.75" customHeight="1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2" ht="15.75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ht="15.75" customHeigh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ht="15.75" customHeigh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ht="15.75" customHeight="1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ht="15.75" customHeigh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ht="15.75" customHeight="1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ht="15.75" customHeight="1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5.75" customHeight="1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31.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customHeight="1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customHeight="1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customHeigh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customHeigh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customHeigh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customHeigh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customHeight="1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customHeight="1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customHeight="1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 customHeight="1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customHeight="1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customHeight="1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customHeight="1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5">
      <c r="A334"/>
      <c r="B334"/>
      <c r="C334"/>
      <c r="D334"/>
      <c r="E334"/>
      <c r="F334"/>
      <c r="G334"/>
      <c r="H334"/>
      <c r="I334"/>
      <c r="J334"/>
      <c r="K334"/>
      <c r="L334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E6A1-7FD1-478E-B738-76875355A082}">
  <dimension ref="A1:BW536"/>
  <sheetViews>
    <sheetView zoomScaleNormal="100" workbookViewId="0"/>
  </sheetViews>
  <sheetFormatPr defaultColWidth="9.140625" defaultRowHeight="15.75" x14ac:dyDescent="0.25"/>
  <cols>
    <col min="1" max="12" width="9.140625" style="3"/>
    <col min="13" max="13" width="9.140625" customWidth="1"/>
    <col min="76" max="16384" width="9.140625" style="3"/>
  </cols>
  <sheetData>
    <row r="1" spans="1:12" ht="15.75" customHeight="1" x14ac:dyDescent="0.3">
      <c r="A1" s="18" t="s">
        <v>12</v>
      </c>
      <c r="B1" s="19"/>
      <c r="C1" s="41" t="s">
        <v>117</v>
      </c>
      <c r="D1" s="42"/>
      <c r="E1" s="42"/>
      <c r="F1" s="42"/>
      <c r="G1" s="42"/>
      <c r="H1" s="42"/>
      <c r="I1" s="42"/>
      <c r="J1" s="42"/>
      <c r="K1" s="42"/>
      <c r="L1" s="43"/>
    </row>
    <row r="2" spans="1:12" ht="15.75" customHeight="1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ht="15.75" customHeight="1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5.75" customHeight="1" x14ac:dyDescent="0.25">
      <c r="A4"/>
      <c r="B4"/>
      <c r="C4"/>
      <c r="D4"/>
      <c r="E4"/>
      <c r="F4"/>
      <c r="G4"/>
      <c r="H4"/>
      <c r="I4"/>
      <c r="J4"/>
      <c r="K4"/>
      <c r="L4"/>
    </row>
    <row r="5" spans="1:12" ht="15.75" customHeight="1" x14ac:dyDescent="0.25">
      <c r="A5"/>
      <c r="B5"/>
      <c r="C5"/>
      <c r="D5"/>
      <c r="E5"/>
      <c r="F5"/>
      <c r="G5"/>
      <c r="H5"/>
      <c r="I5"/>
      <c r="J5"/>
      <c r="K5"/>
      <c r="L5"/>
    </row>
    <row r="6" spans="1:12" ht="15.7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5.75" customHeight="1" x14ac:dyDescent="0.25">
      <c r="A8"/>
      <c r="B8"/>
      <c r="C8"/>
      <c r="D8"/>
      <c r="E8"/>
      <c r="F8"/>
      <c r="G8"/>
      <c r="H8"/>
      <c r="I8"/>
      <c r="J8"/>
      <c r="K8"/>
      <c r="L8"/>
    </row>
    <row r="9" spans="1:12" ht="15.75" customHeight="1" x14ac:dyDescent="0.25">
      <c r="A9"/>
      <c r="B9"/>
      <c r="C9"/>
      <c r="D9"/>
      <c r="E9"/>
      <c r="F9"/>
      <c r="G9"/>
      <c r="H9"/>
      <c r="I9"/>
      <c r="J9"/>
      <c r="K9"/>
      <c r="L9"/>
    </row>
    <row r="10" spans="1:12" ht="15.75" customHeight="1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2" ht="15.75" customHeight="1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2" ht="15.75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ht="15.75" customHeigh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ht="23.25" customHeigh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ht="15.75" customHeight="1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ht="15.75" customHeigh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ht="15.75" customHeight="1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ht="15.75" customHeight="1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5.75" customHeight="1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customHeight="1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5.75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customHeight="1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2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2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x14ac:dyDescent="0.2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x14ac:dyDescent="0.2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x14ac:dyDescent="0.2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x14ac:dyDescent="0.2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x14ac:dyDescent="0.2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x14ac:dyDescent="0.2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x14ac:dyDescent="0.2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x14ac:dyDescent="0.2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x14ac:dyDescent="0.2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x14ac:dyDescent="0.2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x14ac:dyDescent="0.2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x14ac:dyDescent="0.2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x14ac:dyDescent="0.2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x14ac:dyDescent="0.2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x14ac:dyDescent="0.2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x14ac:dyDescent="0.2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x14ac:dyDescent="0.2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x14ac:dyDescent="0.2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x14ac:dyDescent="0.2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x14ac:dyDescent="0.2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x14ac:dyDescent="0.2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x14ac:dyDescent="0.2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x14ac:dyDescent="0.2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x14ac:dyDescent="0.2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x14ac:dyDescent="0.2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x14ac:dyDescent="0.2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x14ac:dyDescent="0.2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x14ac:dyDescent="0.2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x14ac:dyDescent="0.2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x14ac:dyDescent="0.2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x14ac:dyDescent="0.2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x14ac:dyDescent="0.2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x14ac:dyDescent="0.2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x14ac:dyDescent="0.2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x14ac:dyDescent="0.2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x14ac:dyDescent="0.2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x14ac:dyDescent="0.2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x14ac:dyDescent="0.2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x14ac:dyDescent="0.2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x14ac:dyDescent="0.2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x14ac:dyDescent="0.2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x14ac:dyDescent="0.2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x14ac:dyDescent="0.2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x14ac:dyDescent="0.2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x14ac:dyDescent="0.2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x14ac:dyDescent="0.2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x14ac:dyDescent="0.2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x14ac:dyDescent="0.2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x14ac:dyDescent="0.2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x14ac:dyDescent="0.2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x14ac:dyDescent="0.2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x14ac:dyDescent="0.2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x14ac:dyDescent="0.2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x14ac:dyDescent="0.2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x14ac:dyDescent="0.2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x14ac:dyDescent="0.2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x14ac:dyDescent="0.2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x14ac:dyDescent="0.2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x14ac:dyDescent="0.2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x14ac:dyDescent="0.2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x14ac:dyDescent="0.2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x14ac:dyDescent="0.2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x14ac:dyDescent="0.2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x14ac:dyDescent="0.2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x14ac:dyDescent="0.2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x14ac:dyDescent="0.2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x14ac:dyDescent="0.2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x14ac:dyDescent="0.2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x14ac:dyDescent="0.2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x14ac:dyDescent="0.2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x14ac:dyDescent="0.2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x14ac:dyDescent="0.2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x14ac:dyDescent="0.2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x14ac:dyDescent="0.2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x14ac:dyDescent="0.2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x14ac:dyDescent="0.2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x14ac:dyDescent="0.2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x14ac:dyDescent="0.2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x14ac:dyDescent="0.2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x14ac:dyDescent="0.2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x14ac:dyDescent="0.2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x14ac:dyDescent="0.2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x14ac:dyDescent="0.2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x14ac:dyDescent="0.2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x14ac:dyDescent="0.2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x14ac:dyDescent="0.2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x14ac:dyDescent="0.2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x14ac:dyDescent="0.2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x14ac:dyDescent="0.2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x14ac:dyDescent="0.2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x14ac:dyDescent="0.2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x14ac:dyDescent="0.2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x14ac:dyDescent="0.2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x14ac:dyDescent="0.2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2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x14ac:dyDescent="0.2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x14ac:dyDescent="0.2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x14ac:dyDescent="0.2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x14ac:dyDescent="0.2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x14ac:dyDescent="0.2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x14ac:dyDescent="0.2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x14ac:dyDescent="0.2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x14ac:dyDescent="0.2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x14ac:dyDescent="0.2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x14ac:dyDescent="0.2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x14ac:dyDescent="0.2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x14ac:dyDescent="0.2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x14ac:dyDescent="0.2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x14ac:dyDescent="0.2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x14ac:dyDescent="0.2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x14ac:dyDescent="0.2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x14ac:dyDescent="0.2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x14ac:dyDescent="0.2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x14ac:dyDescent="0.2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x14ac:dyDescent="0.2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x14ac:dyDescent="0.2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x14ac:dyDescent="0.2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x14ac:dyDescent="0.25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x14ac:dyDescent="0.25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x14ac:dyDescent="0.25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x14ac:dyDescent="0.25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x14ac:dyDescent="0.25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x14ac:dyDescent="0.25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x14ac:dyDescent="0.25">
      <c r="A536"/>
      <c r="B536"/>
      <c r="C536"/>
      <c r="D536"/>
      <c r="E536"/>
      <c r="F536"/>
      <c r="G536"/>
      <c r="H536"/>
      <c r="I536"/>
      <c r="J536"/>
      <c r="K536"/>
      <c r="L536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5663-DAE2-4946-9350-C786AF26BD6B}">
  <dimension ref="A1:BX881"/>
  <sheetViews>
    <sheetView zoomScaleNormal="100" workbookViewId="0"/>
  </sheetViews>
  <sheetFormatPr defaultColWidth="9.140625" defaultRowHeight="15.75" x14ac:dyDescent="0.25"/>
  <cols>
    <col min="1" max="1" width="9.140625" style="3"/>
    <col min="2" max="2" width="11.28515625" style="3" customWidth="1"/>
    <col min="3" max="3" width="12.28515625" style="3" customWidth="1"/>
    <col min="4" max="12" width="9.140625" style="3" customWidth="1"/>
    <col min="13" max="13" width="9.140625" customWidth="1"/>
    <col min="76" max="16384" width="9.140625" style="3"/>
  </cols>
  <sheetData>
    <row r="1" spans="1:76" ht="15.75" customHeight="1" x14ac:dyDescent="0.3">
      <c r="A1" s="18" t="s">
        <v>13</v>
      </c>
      <c r="B1" s="19"/>
      <c r="C1" s="8" t="s">
        <v>7</v>
      </c>
      <c r="D1" s="19"/>
      <c r="E1" s="19"/>
      <c r="F1" s="19"/>
      <c r="G1" s="19"/>
      <c r="H1" s="19"/>
      <c r="I1" s="19"/>
      <c r="J1" s="19"/>
      <c r="K1" s="19"/>
      <c r="L1" s="20"/>
    </row>
    <row r="2" spans="1:76" ht="15.75" customHeight="1" x14ac:dyDescent="0.25">
      <c r="A2" s="23"/>
      <c r="B2" s="23"/>
      <c r="C2" s="6"/>
      <c r="D2" s="6"/>
      <c r="E2" s="6"/>
      <c r="F2" s="6"/>
      <c r="G2" s="6"/>
      <c r="H2" s="6"/>
      <c r="I2" s="6"/>
      <c r="J2" s="6"/>
      <c r="K2" s="6"/>
      <c r="L2" s="9"/>
    </row>
    <row r="3" spans="1:76" x14ac:dyDescent="0.25">
      <c r="A3" s="118" t="s">
        <v>122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76" ht="15.75" customHeight="1" x14ac:dyDescent="0.25">
      <c r="A4" s="70" t="s">
        <v>123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76" ht="15.75" customHeight="1" x14ac:dyDescent="0.25">
      <c r="A5" s="70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76" ht="15.75" customHeight="1" x14ac:dyDescent="0.25">
      <c r="A6" s="6"/>
      <c r="B6" s="35" t="s">
        <v>118</v>
      </c>
      <c r="C6" s="56">
        <v>15000000</v>
      </c>
      <c r="D6" s="6"/>
      <c r="E6" s="6"/>
      <c r="F6" s="6"/>
      <c r="G6" s="6"/>
      <c r="H6" s="6"/>
      <c r="I6" s="6"/>
      <c r="J6" s="6"/>
      <c r="K6" s="6"/>
      <c r="L6" s="6"/>
    </row>
    <row r="7" spans="1:76" ht="15.75" customHeight="1" x14ac:dyDescent="0.25">
      <c r="A7" s="6"/>
      <c r="B7" s="35" t="s">
        <v>119</v>
      </c>
      <c r="C7" s="56">
        <v>100000000</v>
      </c>
      <c r="D7" s="63"/>
      <c r="E7" s="63"/>
      <c r="F7" s="6"/>
      <c r="G7" s="6"/>
      <c r="H7" s="6"/>
      <c r="I7" s="6"/>
      <c r="J7" s="6"/>
      <c r="K7" s="6"/>
      <c r="L7" s="6"/>
    </row>
    <row r="8" spans="1:76" ht="15.75" customHeight="1" x14ac:dyDescent="0.25">
      <c r="A8" s="6"/>
      <c r="B8" s="35" t="s">
        <v>120</v>
      </c>
      <c r="C8" s="57">
        <v>0.8</v>
      </c>
      <c r="D8" s="108" t="s">
        <v>124</v>
      </c>
      <c r="E8" s="57">
        <v>0.1</v>
      </c>
      <c r="F8" s="85" t="s">
        <v>125</v>
      </c>
      <c r="G8" s="6"/>
      <c r="H8" s="6"/>
      <c r="I8" s="6"/>
      <c r="J8" s="6"/>
      <c r="K8" s="6"/>
      <c r="L8" s="6"/>
      <c r="BX8"/>
    </row>
    <row r="9" spans="1:76" ht="15.75" customHeight="1" x14ac:dyDescent="0.25">
      <c r="A9" s="6"/>
      <c r="B9" s="35" t="s">
        <v>121</v>
      </c>
      <c r="C9" s="57">
        <v>0.5</v>
      </c>
      <c r="D9" s="85" t="s">
        <v>126</v>
      </c>
      <c r="E9" s="80"/>
      <c r="F9" s="80"/>
      <c r="G9" s="6"/>
      <c r="H9" s="6"/>
      <c r="I9" s="6"/>
      <c r="J9" s="6"/>
      <c r="K9" s="6"/>
      <c r="L9" s="6"/>
      <c r="BX9"/>
    </row>
    <row r="10" spans="1:76" ht="15.75" customHeight="1" x14ac:dyDescent="0.25">
      <c r="A10" s="6"/>
      <c r="B10" s="26"/>
      <c r="C10" s="26"/>
      <c r="D10" s="107"/>
      <c r="E10" s="107"/>
      <c r="F10" s="107"/>
      <c r="G10" s="6"/>
      <c r="H10" s="6"/>
      <c r="I10" s="6"/>
      <c r="J10" s="6"/>
      <c r="K10" s="6"/>
      <c r="L10" s="6"/>
      <c r="BX10"/>
    </row>
    <row r="11" spans="1:76" ht="15.75" customHeight="1" x14ac:dyDescent="0.25">
      <c r="A11" s="2" t="s">
        <v>20</v>
      </c>
      <c r="B11" s="2" t="s">
        <v>128</v>
      </c>
      <c r="C11" s="2"/>
      <c r="D11" s="2"/>
      <c r="E11" s="2"/>
      <c r="F11" s="2"/>
      <c r="G11" s="32"/>
      <c r="H11" s="32"/>
      <c r="I11" s="32"/>
      <c r="J11" s="32"/>
      <c r="K11" s="32"/>
      <c r="L11" s="33"/>
    </row>
    <row r="12" spans="1:76" ht="15.75" customHeight="1" x14ac:dyDescent="0.25">
      <c r="A12" s="8"/>
      <c r="B12" s="8" t="s">
        <v>21</v>
      </c>
      <c r="C12" s="8"/>
      <c r="D12" s="7"/>
      <c r="E12" s="7"/>
      <c r="F12" s="7"/>
      <c r="G12" s="7"/>
      <c r="H12" s="2"/>
      <c r="I12" s="2"/>
      <c r="J12" s="1"/>
      <c r="K12" s="32"/>
      <c r="L12" s="33"/>
    </row>
    <row r="13" spans="1:76" ht="15.75" customHeigh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76" ht="15.75" customHeigh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76" ht="15.75" customHeight="1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76" ht="15.75" customHeight="1" x14ac:dyDescent="0.25">
      <c r="A16" s="40" t="s">
        <v>0</v>
      </c>
      <c r="B16" s="120" t="s">
        <v>127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ht="15.75" customHeight="1" x14ac:dyDescent="0.25">
      <c r="A17" s="8"/>
      <c r="B17" s="8" t="s">
        <v>21</v>
      </c>
      <c r="C17" s="8"/>
      <c r="D17" s="7"/>
      <c r="E17" s="7"/>
      <c r="F17" s="7"/>
      <c r="G17" s="7"/>
      <c r="H17" s="2"/>
      <c r="I17" s="2"/>
      <c r="J17" s="1"/>
      <c r="K17" s="32"/>
      <c r="L17" s="33"/>
    </row>
    <row r="18" spans="1:12" ht="15.75" customHeight="1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5.75" customHeight="1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40" t="s">
        <v>1</v>
      </c>
      <c r="B21" s="120" t="s">
        <v>134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8"/>
      <c r="B22" s="8" t="s">
        <v>21</v>
      </c>
      <c r="C22" s="8"/>
      <c r="D22" s="7"/>
      <c r="E22" s="7"/>
      <c r="F22" s="7"/>
      <c r="G22" s="7"/>
      <c r="H22" s="2"/>
      <c r="I22" s="2"/>
      <c r="J22" s="1"/>
      <c r="K22" s="32"/>
      <c r="L22" s="33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 s="40" t="s">
        <v>2</v>
      </c>
      <c r="B26" s="109" t="s">
        <v>129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2" ht="15.75" customHeight="1" x14ac:dyDescent="0.25">
      <c r="A27" s="8"/>
      <c r="B27" s="8" t="s">
        <v>21</v>
      </c>
      <c r="C27" s="8"/>
      <c r="D27" s="7"/>
      <c r="E27" s="7"/>
      <c r="F27" s="7"/>
      <c r="G27" s="7"/>
      <c r="H27" s="2"/>
      <c r="I27" s="2"/>
      <c r="J27" s="1"/>
      <c r="K27" s="32"/>
      <c r="L27" s="33"/>
    </row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>
      <c r="A31" s="2" t="s">
        <v>131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customHeight="1" x14ac:dyDescent="0.25">
      <c r="A32" s="2" t="s">
        <v>130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customHeight="1" x14ac:dyDescent="0.25">
      <c r="A34" s="40" t="s">
        <v>6</v>
      </c>
      <c r="B34" s="2" t="s">
        <v>147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customHeight="1" x14ac:dyDescent="0.25">
      <c r="A35" s="40"/>
      <c r="B35" s="2" t="s">
        <v>148</v>
      </c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customHeight="1" x14ac:dyDescent="0.25">
      <c r="A36" s="8"/>
      <c r="B36" s="8" t="s">
        <v>21</v>
      </c>
      <c r="C36" s="8"/>
      <c r="D36" s="7"/>
      <c r="E36" s="7"/>
      <c r="F36" s="7"/>
      <c r="G36" s="7"/>
      <c r="H36" s="2"/>
      <c r="I36" s="2"/>
      <c r="J36" s="1"/>
      <c r="K36" s="32"/>
      <c r="L36" s="33"/>
    </row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>
      <c r="A40" s="2" t="s">
        <v>133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customHeight="1" x14ac:dyDescent="0.25">
      <c r="A42" s="40" t="s">
        <v>25</v>
      </c>
      <c r="B42" s="109" t="s">
        <v>132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</row>
    <row r="43" spans="1:12" ht="15.75" customHeight="1" x14ac:dyDescent="0.25">
      <c r="A43" s="8"/>
      <c r="B43" s="8" t="s">
        <v>21</v>
      </c>
      <c r="C43" s="8"/>
      <c r="D43" s="7"/>
      <c r="E43" s="7"/>
      <c r="F43" s="7"/>
      <c r="G43" s="7"/>
      <c r="H43" s="2"/>
      <c r="I43" s="2"/>
      <c r="J43" s="1"/>
      <c r="K43" s="32"/>
      <c r="L43" s="33"/>
    </row>
    <row r="44" spans="1:12" ht="15.75" customHeight="1" x14ac:dyDescent="0.25"/>
    <row r="45" spans="1:12" ht="15.75" customHeight="1" x14ac:dyDescent="0.25"/>
    <row r="46" spans="1:12" ht="15.75" customHeight="1" x14ac:dyDescent="0.25"/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2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2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x14ac:dyDescent="0.2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x14ac:dyDescent="0.2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x14ac:dyDescent="0.2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x14ac:dyDescent="0.2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x14ac:dyDescent="0.2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x14ac:dyDescent="0.2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x14ac:dyDescent="0.2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x14ac:dyDescent="0.2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x14ac:dyDescent="0.2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x14ac:dyDescent="0.2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x14ac:dyDescent="0.2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x14ac:dyDescent="0.2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x14ac:dyDescent="0.2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x14ac:dyDescent="0.2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x14ac:dyDescent="0.2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x14ac:dyDescent="0.2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x14ac:dyDescent="0.2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x14ac:dyDescent="0.2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x14ac:dyDescent="0.2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x14ac:dyDescent="0.2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x14ac:dyDescent="0.2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x14ac:dyDescent="0.2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x14ac:dyDescent="0.2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x14ac:dyDescent="0.2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x14ac:dyDescent="0.2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x14ac:dyDescent="0.2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x14ac:dyDescent="0.2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x14ac:dyDescent="0.2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x14ac:dyDescent="0.2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x14ac:dyDescent="0.2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x14ac:dyDescent="0.2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x14ac:dyDescent="0.2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x14ac:dyDescent="0.2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x14ac:dyDescent="0.2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x14ac:dyDescent="0.2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x14ac:dyDescent="0.2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x14ac:dyDescent="0.2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x14ac:dyDescent="0.2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x14ac:dyDescent="0.2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x14ac:dyDescent="0.2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x14ac:dyDescent="0.2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x14ac:dyDescent="0.2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x14ac:dyDescent="0.2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x14ac:dyDescent="0.2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x14ac:dyDescent="0.2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x14ac:dyDescent="0.2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x14ac:dyDescent="0.2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x14ac:dyDescent="0.2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x14ac:dyDescent="0.2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x14ac:dyDescent="0.2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x14ac:dyDescent="0.2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x14ac:dyDescent="0.2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x14ac:dyDescent="0.2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x14ac:dyDescent="0.2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x14ac:dyDescent="0.2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x14ac:dyDescent="0.2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x14ac:dyDescent="0.2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x14ac:dyDescent="0.2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x14ac:dyDescent="0.2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x14ac:dyDescent="0.2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x14ac:dyDescent="0.2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x14ac:dyDescent="0.2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x14ac:dyDescent="0.2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x14ac:dyDescent="0.2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x14ac:dyDescent="0.2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x14ac:dyDescent="0.2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x14ac:dyDescent="0.2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x14ac:dyDescent="0.2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x14ac:dyDescent="0.2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x14ac:dyDescent="0.2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x14ac:dyDescent="0.2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x14ac:dyDescent="0.2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x14ac:dyDescent="0.2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x14ac:dyDescent="0.2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x14ac:dyDescent="0.2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x14ac:dyDescent="0.2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x14ac:dyDescent="0.2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x14ac:dyDescent="0.2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x14ac:dyDescent="0.2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x14ac:dyDescent="0.2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x14ac:dyDescent="0.2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x14ac:dyDescent="0.2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x14ac:dyDescent="0.2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x14ac:dyDescent="0.2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x14ac:dyDescent="0.2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x14ac:dyDescent="0.2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x14ac:dyDescent="0.2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x14ac:dyDescent="0.2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x14ac:dyDescent="0.2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x14ac:dyDescent="0.2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x14ac:dyDescent="0.2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x14ac:dyDescent="0.2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x14ac:dyDescent="0.2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x14ac:dyDescent="0.2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2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x14ac:dyDescent="0.2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x14ac:dyDescent="0.2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x14ac:dyDescent="0.2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x14ac:dyDescent="0.2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x14ac:dyDescent="0.2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x14ac:dyDescent="0.2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x14ac:dyDescent="0.2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x14ac:dyDescent="0.2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x14ac:dyDescent="0.2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x14ac:dyDescent="0.2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x14ac:dyDescent="0.2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x14ac:dyDescent="0.2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x14ac:dyDescent="0.2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x14ac:dyDescent="0.2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x14ac:dyDescent="0.2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x14ac:dyDescent="0.2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x14ac:dyDescent="0.2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x14ac:dyDescent="0.2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x14ac:dyDescent="0.2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x14ac:dyDescent="0.2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x14ac:dyDescent="0.2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x14ac:dyDescent="0.2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x14ac:dyDescent="0.25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x14ac:dyDescent="0.25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x14ac:dyDescent="0.25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x14ac:dyDescent="0.25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x14ac:dyDescent="0.25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x14ac:dyDescent="0.25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x14ac:dyDescent="0.25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 x14ac:dyDescent="0.25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 x14ac:dyDescent="0.25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 x14ac:dyDescent="0.25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 x14ac:dyDescent="0.25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 x14ac:dyDescent="0.25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 x14ac:dyDescent="0.25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 x14ac:dyDescent="0.25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 x14ac:dyDescent="0.25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 x14ac:dyDescent="0.25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 x14ac:dyDescent="0.25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 x14ac:dyDescent="0.25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 x14ac:dyDescent="0.25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 x14ac:dyDescent="0.25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 x14ac:dyDescent="0.25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 x14ac:dyDescent="0.25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 x14ac:dyDescent="0.25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 x14ac:dyDescent="0.25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 x14ac:dyDescent="0.25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 x14ac:dyDescent="0.25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 x14ac:dyDescent="0.25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 x14ac:dyDescent="0.25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 x14ac:dyDescent="0.25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 x14ac:dyDescent="0.25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 x14ac:dyDescent="0.25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 x14ac:dyDescent="0.25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 x14ac:dyDescent="0.25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 x14ac:dyDescent="0.25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 x14ac:dyDescent="0.25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 x14ac:dyDescent="0.25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 x14ac:dyDescent="0.25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 x14ac:dyDescent="0.25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 x14ac:dyDescent="0.25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 x14ac:dyDescent="0.25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 x14ac:dyDescent="0.25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 x14ac:dyDescent="0.25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 x14ac:dyDescent="0.25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 x14ac:dyDescent="0.25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 x14ac:dyDescent="0.25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 x14ac:dyDescent="0.25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 x14ac:dyDescent="0.25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 x14ac:dyDescent="0.25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 x14ac:dyDescent="0.25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 x14ac:dyDescent="0.25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 x14ac:dyDescent="0.25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 x14ac:dyDescent="0.25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 x14ac:dyDescent="0.25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 x14ac:dyDescent="0.25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 x14ac:dyDescent="0.25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 x14ac:dyDescent="0.25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 x14ac:dyDescent="0.25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 x14ac:dyDescent="0.25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 x14ac:dyDescent="0.25">
      <c r="A588"/>
      <c r="B588"/>
      <c r="C588"/>
      <c r="D588"/>
      <c r="E588"/>
      <c r="F588"/>
      <c r="G588"/>
      <c r="H588"/>
      <c r="I588"/>
      <c r="J588"/>
      <c r="K588"/>
      <c r="L588"/>
    </row>
    <row r="589" spans="1:12" x14ac:dyDescent="0.25">
      <c r="A589"/>
      <c r="B589"/>
      <c r="C589"/>
      <c r="D589"/>
      <c r="E589"/>
      <c r="F589"/>
      <c r="G589"/>
      <c r="H589"/>
      <c r="I589"/>
      <c r="J589"/>
      <c r="K589"/>
      <c r="L589"/>
    </row>
    <row r="590" spans="1:12" x14ac:dyDescent="0.25">
      <c r="A590"/>
      <c r="B590"/>
      <c r="C590"/>
      <c r="D590"/>
      <c r="E590"/>
      <c r="F590"/>
      <c r="G590"/>
      <c r="H590"/>
      <c r="I590"/>
      <c r="J590"/>
      <c r="K590"/>
      <c r="L590"/>
    </row>
    <row r="591" spans="1:12" x14ac:dyDescent="0.25">
      <c r="A591"/>
      <c r="B591"/>
      <c r="C591"/>
      <c r="D591"/>
      <c r="E591"/>
      <c r="F591"/>
      <c r="G591"/>
      <c r="H591"/>
      <c r="I591"/>
      <c r="J591"/>
      <c r="K591"/>
      <c r="L591"/>
    </row>
    <row r="592" spans="1:12" x14ac:dyDescent="0.25">
      <c r="A592"/>
      <c r="B592"/>
      <c r="C592"/>
      <c r="D592"/>
      <c r="E592"/>
      <c r="F592"/>
      <c r="G592"/>
      <c r="H592"/>
      <c r="I592"/>
      <c r="J592"/>
      <c r="K592"/>
      <c r="L592"/>
    </row>
    <row r="593" spans="1:12" x14ac:dyDescent="0.25">
      <c r="A593"/>
      <c r="B593"/>
      <c r="C593"/>
      <c r="D593"/>
      <c r="E593"/>
      <c r="F593"/>
      <c r="G593"/>
      <c r="H593"/>
      <c r="I593"/>
      <c r="J593"/>
      <c r="K593"/>
      <c r="L593"/>
    </row>
    <row r="594" spans="1:12" x14ac:dyDescent="0.25">
      <c r="A594"/>
      <c r="B594"/>
      <c r="C594"/>
      <c r="D594"/>
      <c r="E594"/>
      <c r="F594"/>
      <c r="G594"/>
      <c r="H594"/>
      <c r="I594"/>
      <c r="J594"/>
      <c r="K594"/>
      <c r="L594"/>
    </row>
    <row r="595" spans="1:12" x14ac:dyDescent="0.25">
      <c r="A595"/>
      <c r="B595"/>
      <c r="C595"/>
      <c r="D595"/>
      <c r="E595"/>
      <c r="F595"/>
      <c r="G595"/>
      <c r="H595"/>
      <c r="I595"/>
      <c r="J595"/>
      <c r="K595"/>
      <c r="L595"/>
    </row>
    <row r="596" spans="1:12" x14ac:dyDescent="0.25">
      <c r="A596"/>
      <c r="B596"/>
      <c r="C596"/>
      <c r="D596"/>
      <c r="E596"/>
      <c r="F596"/>
      <c r="G596"/>
      <c r="H596"/>
      <c r="I596"/>
      <c r="J596"/>
      <c r="K596"/>
      <c r="L596"/>
    </row>
    <row r="597" spans="1:12" x14ac:dyDescent="0.25">
      <c r="A597"/>
      <c r="B597"/>
      <c r="C597"/>
      <c r="D597"/>
      <c r="E597"/>
      <c r="F597"/>
      <c r="G597"/>
      <c r="H597"/>
      <c r="I597"/>
      <c r="J597"/>
      <c r="K597"/>
      <c r="L597"/>
    </row>
    <row r="598" spans="1:12" x14ac:dyDescent="0.25">
      <c r="A598"/>
      <c r="B598"/>
      <c r="C598"/>
      <c r="D598"/>
      <c r="E598"/>
      <c r="F598"/>
      <c r="G598"/>
      <c r="H598"/>
      <c r="I598"/>
      <c r="J598"/>
      <c r="K598"/>
      <c r="L598"/>
    </row>
    <row r="599" spans="1:12" x14ac:dyDescent="0.25">
      <c r="A599"/>
      <c r="B599"/>
      <c r="C599"/>
      <c r="D599"/>
      <c r="E599"/>
      <c r="F599"/>
      <c r="G599"/>
      <c r="H599"/>
      <c r="I599"/>
      <c r="J599"/>
      <c r="K599"/>
      <c r="L599"/>
    </row>
    <row r="600" spans="1:12" x14ac:dyDescent="0.25">
      <c r="A600"/>
      <c r="B600"/>
      <c r="C600"/>
      <c r="D600"/>
      <c r="E600"/>
      <c r="F600"/>
      <c r="G600"/>
      <c r="H600"/>
      <c r="I600"/>
      <c r="J600"/>
      <c r="K600"/>
      <c r="L600"/>
    </row>
    <row r="601" spans="1:12" x14ac:dyDescent="0.25">
      <c r="A601"/>
      <c r="B601"/>
      <c r="C601"/>
      <c r="D601"/>
      <c r="E601"/>
      <c r="F601"/>
      <c r="G601"/>
      <c r="H601"/>
      <c r="I601"/>
      <c r="J601"/>
      <c r="K601"/>
      <c r="L601"/>
    </row>
    <row r="602" spans="1:12" x14ac:dyDescent="0.25">
      <c r="A602"/>
      <c r="B602"/>
      <c r="C602"/>
      <c r="D602"/>
      <c r="E602"/>
      <c r="F602"/>
      <c r="G602"/>
      <c r="H602"/>
      <c r="I602"/>
      <c r="J602"/>
      <c r="K602"/>
      <c r="L602"/>
    </row>
    <row r="603" spans="1:12" x14ac:dyDescent="0.25">
      <c r="A603"/>
      <c r="B603"/>
      <c r="C603"/>
      <c r="D603"/>
      <c r="E603"/>
      <c r="F603"/>
      <c r="G603"/>
      <c r="H603"/>
      <c r="I603"/>
      <c r="J603"/>
      <c r="K603"/>
      <c r="L603"/>
    </row>
    <row r="604" spans="1:12" x14ac:dyDescent="0.25">
      <c r="A604"/>
      <c r="B604"/>
      <c r="C604"/>
      <c r="D604"/>
      <c r="E604"/>
      <c r="F604"/>
      <c r="G604"/>
      <c r="H604"/>
      <c r="I604"/>
      <c r="J604"/>
      <c r="K604"/>
      <c r="L604"/>
    </row>
    <row r="605" spans="1:12" x14ac:dyDescent="0.25">
      <c r="A605"/>
      <c r="B605"/>
      <c r="C605"/>
      <c r="D605"/>
      <c r="E605"/>
      <c r="F605"/>
      <c r="G605"/>
      <c r="H605"/>
      <c r="I605"/>
      <c r="J605"/>
      <c r="K605"/>
      <c r="L605"/>
    </row>
    <row r="606" spans="1:12" x14ac:dyDescent="0.25">
      <c r="A606"/>
      <c r="B606"/>
      <c r="C606"/>
      <c r="D606"/>
      <c r="E606"/>
      <c r="F606"/>
      <c r="G606"/>
      <c r="H606"/>
      <c r="I606"/>
      <c r="J606"/>
      <c r="K606"/>
      <c r="L606"/>
    </row>
    <row r="607" spans="1:12" x14ac:dyDescent="0.25">
      <c r="A607"/>
      <c r="B607"/>
      <c r="C607"/>
      <c r="D607"/>
      <c r="E607"/>
      <c r="F607"/>
      <c r="G607"/>
      <c r="H607"/>
      <c r="I607"/>
      <c r="J607"/>
      <c r="K607"/>
      <c r="L607"/>
    </row>
    <row r="608" spans="1:12" x14ac:dyDescent="0.25">
      <c r="A608"/>
      <c r="B608"/>
      <c r="C608"/>
      <c r="D608"/>
      <c r="E608"/>
      <c r="F608"/>
      <c r="G608"/>
      <c r="H608"/>
      <c r="I608"/>
      <c r="J608"/>
      <c r="K608"/>
      <c r="L608"/>
    </row>
    <row r="609" spans="1:12" x14ac:dyDescent="0.25">
      <c r="A609"/>
      <c r="B609"/>
      <c r="C609"/>
      <c r="D609"/>
      <c r="E609"/>
      <c r="F609"/>
      <c r="G609"/>
      <c r="H609"/>
      <c r="I609"/>
      <c r="J609"/>
      <c r="K609"/>
      <c r="L609"/>
    </row>
    <row r="610" spans="1:12" x14ac:dyDescent="0.25">
      <c r="A610"/>
      <c r="B610"/>
      <c r="C610"/>
      <c r="D610"/>
      <c r="E610"/>
      <c r="F610"/>
      <c r="G610"/>
      <c r="H610"/>
      <c r="I610"/>
      <c r="J610"/>
      <c r="K610"/>
      <c r="L610"/>
    </row>
    <row r="611" spans="1:12" x14ac:dyDescent="0.25">
      <c r="A611"/>
      <c r="B611"/>
      <c r="C611"/>
      <c r="D611"/>
      <c r="E611"/>
      <c r="F611"/>
      <c r="G611"/>
      <c r="H611"/>
      <c r="I611"/>
      <c r="J611"/>
      <c r="K611"/>
      <c r="L611"/>
    </row>
    <row r="612" spans="1:12" x14ac:dyDescent="0.25">
      <c r="A612"/>
      <c r="B612"/>
      <c r="C612"/>
      <c r="D612"/>
      <c r="E612"/>
      <c r="F612"/>
      <c r="G612"/>
      <c r="H612"/>
      <c r="I612"/>
      <c r="J612"/>
      <c r="K612"/>
      <c r="L612"/>
    </row>
    <row r="613" spans="1:12" x14ac:dyDescent="0.25">
      <c r="A613"/>
      <c r="B613"/>
      <c r="C613"/>
      <c r="D613"/>
      <c r="E613"/>
      <c r="F613"/>
      <c r="G613"/>
      <c r="H613"/>
      <c r="I613"/>
      <c r="J613"/>
      <c r="K613"/>
      <c r="L613"/>
    </row>
    <row r="614" spans="1:12" x14ac:dyDescent="0.25">
      <c r="A614"/>
      <c r="B614"/>
      <c r="C614"/>
      <c r="D614"/>
      <c r="E614"/>
      <c r="F614"/>
      <c r="G614"/>
      <c r="H614"/>
      <c r="I614"/>
      <c r="J614"/>
      <c r="K614"/>
      <c r="L614"/>
    </row>
    <row r="615" spans="1:12" x14ac:dyDescent="0.25">
      <c r="A615"/>
      <c r="B615"/>
      <c r="C615"/>
      <c r="D615"/>
      <c r="E615"/>
      <c r="F615"/>
      <c r="G615"/>
      <c r="H615"/>
      <c r="I615"/>
      <c r="J615"/>
      <c r="K615"/>
      <c r="L615"/>
    </row>
    <row r="616" spans="1:12" x14ac:dyDescent="0.25">
      <c r="A616"/>
      <c r="B616"/>
      <c r="C616"/>
      <c r="D616"/>
      <c r="E616"/>
      <c r="F616"/>
      <c r="G616"/>
      <c r="H616"/>
      <c r="I616"/>
      <c r="J616"/>
      <c r="K616"/>
      <c r="L616"/>
    </row>
    <row r="617" spans="1:12" x14ac:dyDescent="0.25">
      <c r="A617"/>
      <c r="B617"/>
      <c r="C617"/>
      <c r="D617"/>
      <c r="E617"/>
      <c r="F617"/>
      <c r="G617"/>
      <c r="H617"/>
      <c r="I617"/>
      <c r="J617"/>
      <c r="K617"/>
      <c r="L617"/>
    </row>
    <row r="618" spans="1:12" x14ac:dyDescent="0.25">
      <c r="A618"/>
      <c r="B618"/>
      <c r="C618"/>
      <c r="D618"/>
      <c r="E618"/>
      <c r="F618"/>
      <c r="G618"/>
      <c r="H618"/>
      <c r="I618"/>
      <c r="J618"/>
      <c r="K618"/>
      <c r="L618"/>
    </row>
    <row r="619" spans="1:12" x14ac:dyDescent="0.25">
      <c r="A619"/>
      <c r="B619"/>
      <c r="C619"/>
      <c r="D619"/>
      <c r="E619"/>
      <c r="F619"/>
      <c r="G619"/>
      <c r="H619"/>
      <c r="I619"/>
      <c r="J619"/>
      <c r="K619"/>
      <c r="L619"/>
    </row>
    <row r="620" spans="1:12" x14ac:dyDescent="0.25">
      <c r="A620"/>
      <c r="B620"/>
      <c r="C620"/>
      <c r="D620"/>
      <c r="E620"/>
      <c r="F620"/>
      <c r="G620"/>
      <c r="H620"/>
      <c r="I620"/>
      <c r="J620"/>
      <c r="K620"/>
      <c r="L620"/>
    </row>
    <row r="621" spans="1:12" x14ac:dyDescent="0.25">
      <c r="A621"/>
      <c r="B621"/>
      <c r="C621"/>
      <c r="D621"/>
      <c r="E621"/>
      <c r="F621"/>
      <c r="G621"/>
      <c r="H621"/>
      <c r="I621"/>
      <c r="J621"/>
      <c r="K621"/>
      <c r="L621"/>
    </row>
    <row r="622" spans="1:12" x14ac:dyDescent="0.25">
      <c r="A622"/>
      <c r="B622"/>
      <c r="C622"/>
      <c r="D622"/>
      <c r="E622"/>
      <c r="F622"/>
      <c r="G622"/>
      <c r="H622"/>
      <c r="I622"/>
      <c r="J622"/>
      <c r="K622"/>
      <c r="L622"/>
    </row>
    <row r="623" spans="1:12" x14ac:dyDescent="0.25">
      <c r="A623"/>
      <c r="B623"/>
      <c r="C623"/>
      <c r="D623"/>
      <c r="E623"/>
      <c r="F623"/>
      <c r="G623"/>
      <c r="H623"/>
      <c r="I623"/>
      <c r="J623"/>
      <c r="K623"/>
      <c r="L623"/>
    </row>
    <row r="624" spans="1:12" x14ac:dyDescent="0.25">
      <c r="A624"/>
      <c r="B624"/>
      <c r="C624"/>
      <c r="D624"/>
      <c r="E624"/>
      <c r="F624"/>
      <c r="G624"/>
      <c r="H624"/>
      <c r="I624"/>
      <c r="J624"/>
      <c r="K624"/>
      <c r="L624"/>
    </row>
    <row r="625" spans="1:12" x14ac:dyDescent="0.25">
      <c r="A625"/>
      <c r="B625"/>
      <c r="C625"/>
      <c r="D625"/>
      <c r="E625"/>
      <c r="F625"/>
      <c r="G625"/>
      <c r="H625"/>
      <c r="I625"/>
      <c r="J625"/>
      <c r="K625"/>
      <c r="L625"/>
    </row>
    <row r="626" spans="1:12" x14ac:dyDescent="0.25">
      <c r="A626"/>
      <c r="B626"/>
      <c r="C626"/>
      <c r="D626"/>
      <c r="E626"/>
      <c r="F626"/>
      <c r="G626"/>
      <c r="H626"/>
      <c r="I626"/>
      <c r="J626"/>
      <c r="K626"/>
      <c r="L626"/>
    </row>
    <row r="627" spans="1:12" x14ac:dyDescent="0.25">
      <c r="A627"/>
      <c r="B627"/>
      <c r="C627"/>
      <c r="D627"/>
      <c r="E627"/>
      <c r="F627"/>
      <c r="G627"/>
      <c r="H627"/>
      <c r="I627"/>
      <c r="J627"/>
      <c r="K627"/>
      <c r="L627"/>
    </row>
    <row r="628" spans="1:12" x14ac:dyDescent="0.25">
      <c r="A628"/>
      <c r="B628"/>
      <c r="C628"/>
      <c r="D628"/>
      <c r="E628"/>
      <c r="F628"/>
      <c r="G628"/>
      <c r="H628"/>
      <c r="I628"/>
      <c r="J628"/>
      <c r="K628"/>
      <c r="L628"/>
    </row>
    <row r="629" spans="1:12" x14ac:dyDescent="0.25">
      <c r="A629"/>
      <c r="B629"/>
      <c r="C629"/>
      <c r="D629"/>
      <c r="E629"/>
      <c r="F629"/>
      <c r="G629"/>
      <c r="H629"/>
      <c r="I629"/>
      <c r="J629"/>
      <c r="K629"/>
      <c r="L629"/>
    </row>
    <row r="630" spans="1:12" x14ac:dyDescent="0.25">
      <c r="A630"/>
      <c r="B630"/>
      <c r="C630"/>
      <c r="D630"/>
      <c r="E630"/>
      <c r="F630"/>
      <c r="G630"/>
      <c r="H630"/>
      <c r="I630"/>
      <c r="J630"/>
      <c r="K630"/>
      <c r="L630"/>
    </row>
    <row r="631" spans="1:12" x14ac:dyDescent="0.25">
      <c r="A631"/>
      <c r="B631"/>
      <c r="C631"/>
      <c r="D631"/>
      <c r="E631"/>
      <c r="F631"/>
      <c r="G631"/>
      <c r="H631"/>
      <c r="I631"/>
      <c r="J631"/>
      <c r="K631"/>
      <c r="L631"/>
    </row>
    <row r="632" spans="1:12" x14ac:dyDescent="0.25">
      <c r="A632"/>
      <c r="B632"/>
      <c r="C632"/>
      <c r="D632"/>
      <c r="E632"/>
      <c r="F632"/>
      <c r="G632"/>
      <c r="H632"/>
      <c r="I632"/>
      <c r="J632"/>
      <c r="K632"/>
      <c r="L632"/>
    </row>
    <row r="633" spans="1:12" x14ac:dyDescent="0.25">
      <c r="A633"/>
      <c r="B633"/>
      <c r="C633"/>
      <c r="D633"/>
      <c r="E633"/>
      <c r="F633"/>
      <c r="G633"/>
      <c r="H633"/>
      <c r="I633"/>
      <c r="J633"/>
      <c r="K633"/>
      <c r="L633"/>
    </row>
    <row r="634" spans="1:12" x14ac:dyDescent="0.25">
      <c r="A634"/>
      <c r="B634"/>
      <c r="C634"/>
      <c r="D634"/>
      <c r="E634"/>
      <c r="F634"/>
      <c r="G634"/>
      <c r="H634"/>
      <c r="I634"/>
      <c r="J634"/>
      <c r="K634"/>
      <c r="L634"/>
    </row>
    <row r="635" spans="1:12" x14ac:dyDescent="0.25">
      <c r="A635"/>
      <c r="B635"/>
      <c r="C635"/>
      <c r="D635"/>
      <c r="E635"/>
      <c r="F635"/>
      <c r="G635"/>
      <c r="H635"/>
      <c r="I635"/>
      <c r="J635"/>
      <c r="K635"/>
      <c r="L635"/>
    </row>
    <row r="636" spans="1:12" x14ac:dyDescent="0.25">
      <c r="A636"/>
      <c r="B636"/>
      <c r="C636"/>
      <c r="D636"/>
      <c r="E636"/>
      <c r="F636"/>
      <c r="G636"/>
      <c r="H636"/>
      <c r="I636"/>
      <c r="J636"/>
      <c r="K636"/>
      <c r="L636"/>
    </row>
    <row r="637" spans="1:12" x14ac:dyDescent="0.25">
      <c r="A637"/>
      <c r="B637"/>
      <c r="C637"/>
      <c r="D637"/>
      <c r="E637"/>
      <c r="F637"/>
      <c r="G637"/>
      <c r="H637"/>
      <c r="I637"/>
      <c r="J637"/>
      <c r="K637"/>
      <c r="L637"/>
    </row>
    <row r="638" spans="1:12" x14ac:dyDescent="0.25">
      <c r="A638"/>
      <c r="B638"/>
      <c r="C638"/>
      <c r="D638"/>
      <c r="E638"/>
      <c r="F638"/>
      <c r="G638"/>
      <c r="H638"/>
      <c r="I638"/>
      <c r="J638"/>
      <c r="K638"/>
      <c r="L638"/>
    </row>
    <row r="639" spans="1:12" x14ac:dyDescent="0.25">
      <c r="A639"/>
      <c r="B639"/>
      <c r="C639"/>
      <c r="D639"/>
      <c r="E639"/>
      <c r="F639"/>
      <c r="G639"/>
      <c r="H639"/>
      <c r="I639"/>
      <c r="J639"/>
      <c r="K639"/>
      <c r="L639"/>
    </row>
    <row r="640" spans="1:12" x14ac:dyDescent="0.25">
      <c r="A640"/>
      <c r="B640"/>
      <c r="C640"/>
      <c r="D640"/>
      <c r="E640"/>
      <c r="F640"/>
      <c r="G640"/>
      <c r="H640"/>
      <c r="I640"/>
      <c r="J640"/>
      <c r="K640"/>
      <c r="L640"/>
    </row>
    <row r="641" spans="1:12" x14ac:dyDescent="0.25">
      <c r="A641"/>
      <c r="B641"/>
      <c r="C641"/>
      <c r="D641"/>
      <c r="E641"/>
      <c r="F641"/>
      <c r="G641"/>
      <c r="H641"/>
      <c r="I641"/>
      <c r="J641"/>
      <c r="K641"/>
      <c r="L641"/>
    </row>
    <row r="642" spans="1:12" x14ac:dyDescent="0.25">
      <c r="A642"/>
      <c r="B642"/>
      <c r="C642"/>
      <c r="D642"/>
      <c r="E642"/>
      <c r="F642"/>
      <c r="G642"/>
      <c r="H642"/>
      <c r="I642"/>
      <c r="J642"/>
      <c r="K642"/>
      <c r="L642"/>
    </row>
    <row r="643" spans="1:12" x14ac:dyDescent="0.25">
      <c r="A643"/>
      <c r="B643"/>
      <c r="C643"/>
      <c r="D643"/>
      <c r="E643"/>
      <c r="F643"/>
      <c r="G643"/>
      <c r="H643"/>
      <c r="I643"/>
      <c r="J643"/>
      <c r="K643"/>
      <c r="L643"/>
    </row>
    <row r="644" spans="1:12" x14ac:dyDescent="0.25">
      <c r="A644"/>
      <c r="B644"/>
      <c r="C644"/>
      <c r="D644"/>
      <c r="E644"/>
      <c r="F644"/>
      <c r="G644"/>
      <c r="H644"/>
      <c r="I644"/>
      <c r="J644"/>
      <c r="K644"/>
      <c r="L644"/>
    </row>
    <row r="645" spans="1:12" x14ac:dyDescent="0.25">
      <c r="A645"/>
      <c r="B645"/>
      <c r="C645"/>
      <c r="D645"/>
      <c r="E645"/>
      <c r="F645"/>
      <c r="G645"/>
      <c r="H645"/>
      <c r="I645"/>
      <c r="J645"/>
      <c r="K645"/>
      <c r="L645"/>
    </row>
    <row r="646" spans="1:12" x14ac:dyDescent="0.25">
      <c r="A646"/>
      <c r="B646"/>
      <c r="C646"/>
      <c r="D646"/>
      <c r="E646"/>
      <c r="F646"/>
      <c r="G646"/>
      <c r="H646"/>
      <c r="I646"/>
      <c r="J646"/>
      <c r="K646"/>
      <c r="L646"/>
    </row>
    <row r="647" spans="1:12" x14ac:dyDescent="0.25">
      <c r="A647"/>
      <c r="B647"/>
      <c r="C647"/>
      <c r="D647"/>
      <c r="E647"/>
      <c r="F647"/>
      <c r="G647"/>
      <c r="H647"/>
      <c r="I647"/>
      <c r="J647"/>
      <c r="K647"/>
      <c r="L647"/>
    </row>
    <row r="648" spans="1:12" x14ac:dyDescent="0.25">
      <c r="A648"/>
      <c r="B648"/>
      <c r="C648"/>
      <c r="D648"/>
      <c r="E648"/>
      <c r="F648"/>
      <c r="G648"/>
      <c r="H648"/>
      <c r="I648"/>
      <c r="J648"/>
      <c r="K648"/>
      <c r="L648"/>
    </row>
    <row r="649" spans="1:12" x14ac:dyDescent="0.25">
      <c r="A649"/>
      <c r="B649"/>
      <c r="C649"/>
      <c r="D649"/>
      <c r="E649"/>
      <c r="F649"/>
      <c r="G649"/>
      <c r="H649"/>
      <c r="I649"/>
      <c r="J649"/>
      <c r="K649"/>
      <c r="L649"/>
    </row>
    <row r="650" spans="1:12" x14ac:dyDescent="0.25">
      <c r="A650"/>
      <c r="B650"/>
      <c r="C650"/>
      <c r="D650"/>
      <c r="E650"/>
      <c r="F650"/>
      <c r="G650"/>
      <c r="H650"/>
      <c r="I650"/>
      <c r="J650"/>
      <c r="K650"/>
      <c r="L650"/>
    </row>
    <row r="651" spans="1:12" x14ac:dyDescent="0.25">
      <c r="A651"/>
      <c r="B651"/>
      <c r="C651"/>
      <c r="D651"/>
      <c r="E651"/>
      <c r="F651"/>
      <c r="G651"/>
      <c r="H651"/>
      <c r="I651"/>
      <c r="J651"/>
      <c r="K651"/>
      <c r="L651"/>
    </row>
    <row r="652" spans="1:12" x14ac:dyDescent="0.25">
      <c r="A652"/>
      <c r="B652"/>
      <c r="C652"/>
      <c r="D652"/>
      <c r="E652"/>
      <c r="F652"/>
      <c r="G652"/>
      <c r="H652"/>
      <c r="I652"/>
      <c r="J652"/>
      <c r="K652"/>
      <c r="L652"/>
    </row>
    <row r="653" spans="1:12" x14ac:dyDescent="0.25">
      <c r="A653"/>
      <c r="B653"/>
      <c r="C653"/>
      <c r="D653"/>
      <c r="E653"/>
      <c r="F653"/>
      <c r="G653"/>
      <c r="H653"/>
      <c r="I653"/>
      <c r="J653"/>
      <c r="K653"/>
      <c r="L653"/>
    </row>
    <row r="654" spans="1:12" x14ac:dyDescent="0.25">
      <c r="A654"/>
      <c r="B654"/>
      <c r="C654"/>
      <c r="D654"/>
      <c r="E654"/>
      <c r="F654"/>
      <c r="G654"/>
      <c r="H654"/>
      <c r="I654"/>
      <c r="J654"/>
      <c r="K654"/>
      <c r="L654"/>
    </row>
    <row r="655" spans="1:12" x14ac:dyDescent="0.25">
      <c r="A655"/>
      <c r="B655"/>
      <c r="C655"/>
      <c r="D655"/>
      <c r="E655"/>
      <c r="F655"/>
      <c r="G655"/>
      <c r="H655"/>
      <c r="I655"/>
      <c r="J655"/>
      <c r="K655"/>
      <c r="L655"/>
    </row>
    <row r="656" spans="1:12" x14ac:dyDescent="0.25">
      <c r="A656"/>
      <c r="B656"/>
      <c r="C656"/>
      <c r="D656"/>
      <c r="E656"/>
      <c r="F656"/>
      <c r="G656"/>
      <c r="H656"/>
      <c r="I656"/>
      <c r="J656"/>
      <c r="K656"/>
      <c r="L656"/>
    </row>
    <row r="657" spans="1:12" x14ac:dyDescent="0.25">
      <c r="A657"/>
      <c r="B657"/>
      <c r="C657"/>
      <c r="D657"/>
      <c r="E657"/>
      <c r="F657"/>
      <c r="G657"/>
      <c r="H657"/>
      <c r="I657"/>
      <c r="J657"/>
      <c r="K657"/>
      <c r="L657"/>
    </row>
    <row r="658" spans="1:12" x14ac:dyDescent="0.25">
      <c r="A658"/>
      <c r="B658"/>
      <c r="C658"/>
      <c r="D658"/>
      <c r="E658"/>
      <c r="F658"/>
      <c r="G658"/>
      <c r="H658"/>
      <c r="I658"/>
      <c r="J658"/>
      <c r="K658"/>
      <c r="L658"/>
    </row>
    <row r="659" spans="1:12" x14ac:dyDescent="0.25">
      <c r="A659"/>
      <c r="B659"/>
      <c r="C659"/>
      <c r="D659"/>
      <c r="E659"/>
      <c r="F659"/>
      <c r="G659"/>
      <c r="H659"/>
      <c r="I659"/>
      <c r="J659"/>
      <c r="K659"/>
      <c r="L659"/>
    </row>
    <row r="660" spans="1:12" x14ac:dyDescent="0.25">
      <c r="A660"/>
      <c r="B660"/>
      <c r="C660"/>
      <c r="D660"/>
      <c r="E660"/>
      <c r="F660"/>
      <c r="G660"/>
      <c r="H660"/>
      <c r="I660"/>
      <c r="J660"/>
      <c r="K660"/>
      <c r="L660"/>
    </row>
    <row r="661" spans="1:12" x14ac:dyDescent="0.25">
      <c r="A661"/>
      <c r="B661"/>
      <c r="C661"/>
      <c r="D661"/>
      <c r="E661"/>
      <c r="F661"/>
      <c r="G661"/>
      <c r="H661"/>
      <c r="I661"/>
      <c r="J661"/>
      <c r="K661"/>
      <c r="L661"/>
    </row>
    <row r="662" spans="1:12" x14ac:dyDescent="0.25">
      <c r="A662"/>
      <c r="B662"/>
      <c r="C662"/>
      <c r="D662"/>
      <c r="E662"/>
      <c r="F662"/>
      <c r="G662"/>
      <c r="H662"/>
      <c r="I662"/>
      <c r="J662"/>
      <c r="K662"/>
      <c r="L662"/>
    </row>
    <row r="663" spans="1:12" x14ac:dyDescent="0.25">
      <c r="A663"/>
      <c r="B663"/>
      <c r="C663"/>
      <c r="D663"/>
      <c r="E663"/>
      <c r="F663"/>
      <c r="G663"/>
      <c r="H663"/>
      <c r="I663"/>
      <c r="J663"/>
      <c r="K663"/>
      <c r="L663"/>
    </row>
    <row r="664" spans="1:12" x14ac:dyDescent="0.25">
      <c r="A664"/>
      <c r="B664"/>
      <c r="C664"/>
      <c r="D664"/>
      <c r="E664"/>
      <c r="F664"/>
      <c r="G664"/>
      <c r="H664"/>
      <c r="I664"/>
      <c r="J664"/>
      <c r="K664"/>
      <c r="L664"/>
    </row>
    <row r="665" spans="1:12" x14ac:dyDescent="0.25">
      <c r="A665"/>
      <c r="B665"/>
      <c r="C665"/>
      <c r="D665"/>
      <c r="E665"/>
      <c r="F665"/>
      <c r="G665"/>
      <c r="H665"/>
      <c r="I665"/>
      <c r="J665"/>
      <c r="K665"/>
      <c r="L665"/>
    </row>
    <row r="666" spans="1:12" x14ac:dyDescent="0.25">
      <c r="A666"/>
      <c r="B666"/>
      <c r="C666"/>
      <c r="D666"/>
      <c r="E666"/>
      <c r="F666"/>
      <c r="G666"/>
      <c r="H666"/>
      <c r="I666"/>
      <c r="J666"/>
      <c r="K666"/>
      <c r="L666"/>
    </row>
    <row r="667" spans="1:12" x14ac:dyDescent="0.25">
      <c r="A667"/>
      <c r="B667"/>
      <c r="C667"/>
      <c r="D667"/>
      <c r="E667"/>
      <c r="F667"/>
      <c r="G667"/>
      <c r="H667"/>
      <c r="I667"/>
      <c r="J667"/>
      <c r="K667"/>
      <c r="L667"/>
    </row>
    <row r="668" spans="1:12" x14ac:dyDescent="0.25">
      <c r="A668"/>
      <c r="B668"/>
      <c r="C668"/>
      <c r="D668"/>
      <c r="E668"/>
      <c r="F668"/>
      <c r="G668"/>
      <c r="H668"/>
      <c r="I668"/>
      <c r="J668"/>
      <c r="K668"/>
      <c r="L668"/>
    </row>
    <row r="669" spans="1:12" x14ac:dyDescent="0.25">
      <c r="A669"/>
      <c r="B669"/>
      <c r="C669"/>
      <c r="D669"/>
      <c r="E669"/>
      <c r="F669"/>
      <c r="G669"/>
      <c r="H669"/>
      <c r="I669"/>
      <c r="J669"/>
      <c r="K669"/>
      <c r="L669"/>
    </row>
    <row r="670" spans="1:12" x14ac:dyDescent="0.25">
      <c r="A670"/>
      <c r="B670"/>
      <c r="C670"/>
      <c r="D670"/>
      <c r="E670"/>
      <c r="F670"/>
      <c r="G670"/>
      <c r="H670"/>
      <c r="I670"/>
      <c r="J670"/>
      <c r="K670"/>
      <c r="L670"/>
    </row>
    <row r="671" spans="1:12" x14ac:dyDescent="0.25">
      <c r="A671"/>
      <c r="B671"/>
      <c r="C671"/>
      <c r="D671"/>
      <c r="E671"/>
      <c r="F671"/>
      <c r="G671"/>
      <c r="H671"/>
      <c r="I671"/>
      <c r="J671"/>
      <c r="K671"/>
      <c r="L671"/>
    </row>
    <row r="672" spans="1:12" x14ac:dyDescent="0.25">
      <c r="A672"/>
      <c r="B672"/>
      <c r="C672"/>
      <c r="D672"/>
      <c r="E672"/>
      <c r="F672"/>
      <c r="G672"/>
      <c r="H672"/>
      <c r="I672"/>
      <c r="J672"/>
      <c r="K672"/>
      <c r="L672"/>
    </row>
    <row r="673" spans="1:12" x14ac:dyDescent="0.25">
      <c r="A673"/>
      <c r="B673"/>
      <c r="C673"/>
      <c r="D673"/>
      <c r="E673"/>
      <c r="F673"/>
      <c r="G673"/>
      <c r="H673"/>
      <c r="I673"/>
      <c r="J673"/>
      <c r="K673"/>
      <c r="L673"/>
    </row>
    <row r="674" spans="1:12" x14ac:dyDescent="0.25">
      <c r="A674"/>
      <c r="B674"/>
      <c r="C674"/>
      <c r="D674"/>
      <c r="E674"/>
      <c r="F674"/>
      <c r="G674"/>
      <c r="H674"/>
      <c r="I674"/>
      <c r="J674"/>
      <c r="K674"/>
      <c r="L674"/>
    </row>
    <row r="675" spans="1:12" x14ac:dyDescent="0.25">
      <c r="A675"/>
      <c r="B675"/>
      <c r="C675"/>
      <c r="D675"/>
      <c r="E675"/>
      <c r="F675"/>
      <c r="G675"/>
      <c r="H675"/>
      <c r="I675"/>
      <c r="J675"/>
      <c r="K675"/>
      <c r="L675"/>
    </row>
    <row r="676" spans="1:12" x14ac:dyDescent="0.25">
      <c r="A676"/>
      <c r="B676"/>
      <c r="C676"/>
      <c r="D676"/>
      <c r="E676"/>
      <c r="F676"/>
      <c r="G676"/>
      <c r="H676"/>
      <c r="I676"/>
      <c r="J676"/>
      <c r="K676"/>
      <c r="L676"/>
    </row>
    <row r="677" spans="1:12" x14ac:dyDescent="0.25">
      <c r="A677"/>
      <c r="B677"/>
      <c r="C677"/>
      <c r="D677"/>
      <c r="E677"/>
      <c r="F677"/>
      <c r="G677"/>
      <c r="H677"/>
      <c r="I677"/>
      <c r="J677"/>
      <c r="K677"/>
      <c r="L677"/>
    </row>
    <row r="678" spans="1:12" x14ac:dyDescent="0.25">
      <c r="A678"/>
      <c r="B678"/>
      <c r="C678"/>
      <c r="D678"/>
      <c r="E678"/>
      <c r="F678"/>
      <c r="G678"/>
      <c r="H678"/>
      <c r="I678"/>
      <c r="J678"/>
      <c r="K678"/>
      <c r="L678"/>
    </row>
    <row r="679" spans="1:12" x14ac:dyDescent="0.25">
      <c r="A679"/>
      <c r="B679"/>
      <c r="C679"/>
      <c r="D679"/>
      <c r="E679"/>
      <c r="F679"/>
      <c r="G679"/>
      <c r="H679"/>
      <c r="I679"/>
      <c r="J679"/>
      <c r="K679"/>
      <c r="L679"/>
    </row>
    <row r="680" spans="1:12" x14ac:dyDescent="0.25">
      <c r="A680"/>
      <c r="B680"/>
      <c r="C680"/>
      <c r="D680"/>
      <c r="E680"/>
      <c r="F680"/>
      <c r="G680"/>
      <c r="H680"/>
      <c r="I680"/>
      <c r="J680"/>
      <c r="K680"/>
      <c r="L680"/>
    </row>
    <row r="681" spans="1:12" x14ac:dyDescent="0.25">
      <c r="A681"/>
      <c r="B681"/>
      <c r="C681"/>
      <c r="D681"/>
      <c r="E681"/>
      <c r="F681"/>
      <c r="G681"/>
      <c r="H681"/>
      <c r="I681"/>
      <c r="J681"/>
      <c r="K681"/>
      <c r="L681"/>
    </row>
    <row r="682" spans="1:12" x14ac:dyDescent="0.25">
      <c r="A682"/>
      <c r="B682"/>
      <c r="C682"/>
      <c r="D682"/>
      <c r="E682"/>
      <c r="F682"/>
      <c r="G682"/>
      <c r="H682"/>
      <c r="I682"/>
      <c r="J682"/>
      <c r="K682"/>
      <c r="L682"/>
    </row>
    <row r="683" spans="1:12" x14ac:dyDescent="0.25">
      <c r="A683"/>
      <c r="B683"/>
      <c r="C683"/>
      <c r="D683"/>
      <c r="E683"/>
      <c r="F683"/>
      <c r="G683"/>
      <c r="H683"/>
      <c r="I683"/>
      <c r="J683"/>
      <c r="K683"/>
      <c r="L683"/>
    </row>
    <row r="684" spans="1:12" x14ac:dyDescent="0.25">
      <c r="A684"/>
      <c r="B684"/>
      <c r="C684"/>
      <c r="D684"/>
      <c r="E684"/>
      <c r="F684"/>
      <c r="G684"/>
      <c r="H684"/>
      <c r="I684"/>
      <c r="J684"/>
      <c r="K684"/>
      <c r="L684"/>
    </row>
    <row r="685" spans="1:12" x14ac:dyDescent="0.25">
      <c r="A685"/>
      <c r="B685"/>
      <c r="C685"/>
      <c r="D685"/>
      <c r="E685"/>
      <c r="F685"/>
      <c r="G685"/>
      <c r="H685"/>
      <c r="I685"/>
      <c r="J685"/>
      <c r="K685"/>
      <c r="L685"/>
    </row>
    <row r="686" spans="1:12" x14ac:dyDescent="0.25">
      <c r="A686"/>
      <c r="B686"/>
      <c r="C686"/>
      <c r="D686"/>
      <c r="E686"/>
      <c r="F686"/>
      <c r="G686"/>
      <c r="H686"/>
      <c r="I686"/>
      <c r="J686"/>
      <c r="K686"/>
      <c r="L686"/>
    </row>
    <row r="687" spans="1:12" x14ac:dyDescent="0.25">
      <c r="A687"/>
      <c r="B687"/>
      <c r="C687"/>
      <c r="D687"/>
      <c r="E687"/>
      <c r="F687"/>
      <c r="G687"/>
      <c r="H687"/>
      <c r="I687"/>
      <c r="J687"/>
      <c r="K687"/>
      <c r="L687"/>
    </row>
    <row r="688" spans="1:12" x14ac:dyDescent="0.25">
      <c r="A688"/>
      <c r="B688"/>
      <c r="C688"/>
      <c r="D688"/>
      <c r="E688"/>
      <c r="F688"/>
      <c r="G688"/>
      <c r="H688"/>
      <c r="I688"/>
      <c r="J688"/>
      <c r="K688"/>
      <c r="L688"/>
    </row>
    <row r="689" spans="1:12" x14ac:dyDescent="0.25">
      <c r="A689"/>
      <c r="B689"/>
      <c r="C689"/>
      <c r="D689"/>
      <c r="E689"/>
      <c r="F689"/>
      <c r="G689"/>
      <c r="H689"/>
      <c r="I689"/>
      <c r="J689"/>
      <c r="K689"/>
      <c r="L689"/>
    </row>
    <row r="690" spans="1:12" x14ac:dyDescent="0.25">
      <c r="A690"/>
      <c r="B690"/>
      <c r="C690"/>
      <c r="D690"/>
      <c r="E690"/>
      <c r="F690"/>
      <c r="G690"/>
      <c r="H690"/>
      <c r="I690"/>
      <c r="J690"/>
      <c r="K690"/>
      <c r="L690"/>
    </row>
    <row r="691" spans="1:12" x14ac:dyDescent="0.25">
      <c r="A691"/>
      <c r="B691"/>
      <c r="C691"/>
      <c r="D691"/>
      <c r="E691"/>
      <c r="F691"/>
      <c r="G691"/>
      <c r="H691"/>
      <c r="I691"/>
      <c r="J691"/>
      <c r="K691"/>
      <c r="L691"/>
    </row>
    <row r="692" spans="1:12" x14ac:dyDescent="0.25">
      <c r="A692"/>
      <c r="B692"/>
      <c r="C692"/>
      <c r="D692"/>
      <c r="E692"/>
      <c r="F692"/>
      <c r="G692"/>
      <c r="H692"/>
      <c r="I692"/>
      <c r="J692"/>
      <c r="K692"/>
      <c r="L692"/>
    </row>
    <row r="693" spans="1:12" x14ac:dyDescent="0.25">
      <c r="A693"/>
      <c r="B693"/>
      <c r="C693"/>
      <c r="D693"/>
      <c r="E693"/>
      <c r="F693"/>
      <c r="G693"/>
      <c r="H693"/>
      <c r="I693"/>
      <c r="J693"/>
      <c r="K693"/>
      <c r="L693"/>
    </row>
    <row r="694" spans="1:12" x14ac:dyDescent="0.25">
      <c r="A694"/>
      <c r="B694"/>
      <c r="C694"/>
      <c r="D694"/>
      <c r="E694"/>
      <c r="F694"/>
      <c r="G694"/>
      <c r="H694"/>
      <c r="I694"/>
      <c r="J694"/>
      <c r="K694"/>
      <c r="L694"/>
    </row>
    <row r="695" spans="1:12" x14ac:dyDescent="0.25">
      <c r="A695"/>
      <c r="B695"/>
      <c r="C695"/>
      <c r="D695"/>
      <c r="E695"/>
      <c r="F695"/>
      <c r="G695"/>
      <c r="H695"/>
      <c r="I695"/>
      <c r="J695"/>
      <c r="K695"/>
      <c r="L695"/>
    </row>
    <row r="696" spans="1:12" x14ac:dyDescent="0.25">
      <c r="A696"/>
      <c r="B696"/>
      <c r="C696"/>
      <c r="D696"/>
      <c r="E696"/>
      <c r="F696"/>
      <c r="G696"/>
      <c r="H696"/>
      <c r="I696"/>
      <c r="J696"/>
      <c r="K696"/>
      <c r="L696"/>
    </row>
    <row r="697" spans="1:12" x14ac:dyDescent="0.25">
      <c r="A697"/>
      <c r="B697"/>
      <c r="C697"/>
      <c r="D697"/>
      <c r="E697"/>
      <c r="F697"/>
      <c r="G697"/>
      <c r="H697"/>
      <c r="I697"/>
      <c r="J697"/>
      <c r="K697"/>
      <c r="L697"/>
    </row>
    <row r="698" spans="1:12" x14ac:dyDescent="0.25">
      <c r="A698"/>
      <c r="B698"/>
      <c r="C698"/>
      <c r="D698"/>
      <c r="E698"/>
      <c r="F698"/>
      <c r="G698"/>
      <c r="H698"/>
      <c r="I698"/>
      <c r="J698"/>
      <c r="K698"/>
      <c r="L698"/>
    </row>
    <row r="699" spans="1:12" x14ac:dyDescent="0.25">
      <c r="A699"/>
      <c r="B699"/>
      <c r="C699"/>
      <c r="D699"/>
      <c r="E699"/>
      <c r="F699"/>
      <c r="G699"/>
      <c r="H699"/>
      <c r="I699"/>
      <c r="J699"/>
      <c r="K699"/>
      <c r="L699"/>
    </row>
    <row r="700" spans="1:12" x14ac:dyDescent="0.25">
      <c r="A700"/>
      <c r="B700"/>
      <c r="C700"/>
      <c r="D700"/>
      <c r="E700"/>
      <c r="F700"/>
      <c r="G700"/>
      <c r="H700"/>
      <c r="I700"/>
      <c r="J700"/>
      <c r="K700"/>
      <c r="L700"/>
    </row>
    <row r="701" spans="1:12" x14ac:dyDescent="0.25">
      <c r="A701"/>
      <c r="B701"/>
      <c r="C701"/>
      <c r="D701"/>
      <c r="E701"/>
      <c r="F701"/>
      <c r="G701"/>
      <c r="H701"/>
      <c r="I701"/>
      <c r="J701"/>
      <c r="K701"/>
      <c r="L701"/>
    </row>
    <row r="702" spans="1:12" x14ac:dyDescent="0.25">
      <c r="A702"/>
      <c r="B702"/>
      <c r="C702"/>
      <c r="D702"/>
      <c r="E702"/>
      <c r="F702"/>
      <c r="G702"/>
      <c r="H702"/>
      <c r="I702"/>
      <c r="J702"/>
      <c r="K702"/>
      <c r="L702"/>
    </row>
    <row r="703" spans="1:12" x14ac:dyDescent="0.25">
      <c r="A703"/>
      <c r="B703"/>
      <c r="C703"/>
      <c r="D703"/>
      <c r="E703"/>
      <c r="F703"/>
      <c r="G703"/>
      <c r="H703"/>
      <c r="I703"/>
      <c r="J703"/>
      <c r="K703"/>
      <c r="L703"/>
    </row>
    <row r="704" spans="1:12" x14ac:dyDescent="0.25">
      <c r="A704"/>
      <c r="B704"/>
      <c r="C704"/>
      <c r="D704"/>
      <c r="E704"/>
      <c r="F704"/>
      <c r="G704"/>
      <c r="H704"/>
      <c r="I704"/>
      <c r="J704"/>
      <c r="K704"/>
      <c r="L704"/>
    </row>
    <row r="705" spans="1:12" x14ac:dyDescent="0.25">
      <c r="A705"/>
      <c r="B705"/>
      <c r="C705"/>
      <c r="D705"/>
      <c r="E705"/>
      <c r="F705"/>
      <c r="G705"/>
      <c r="H705"/>
      <c r="I705"/>
      <c r="J705"/>
      <c r="K705"/>
      <c r="L705"/>
    </row>
    <row r="706" spans="1:12" x14ac:dyDescent="0.25">
      <c r="A706"/>
      <c r="B706"/>
      <c r="C706"/>
      <c r="D706"/>
      <c r="E706"/>
      <c r="F706"/>
      <c r="G706"/>
      <c r="H706"/>
      <c r="I706"/>
      <c r="J706"/>
      <c r="K706"/>
      <c r="L706"/>
    </row>
    <row r="707" spans="1:12" x14ac:dyDescent="0.25">
      <c r="A707"/>
      <c r="B707"/>
      <c r="C707"/>
      <c r="D707"/>
      <c r="E707"/>
      <c r="F707"/>
      <c r="G707"/>
      <c r="H707"/>
      <c r="I707"/>
      <c r="J707"/>
      <c r="K707"/>
      <c r="L707"/>
    </row>
    <row r="708" spans="1:12" x14ac:dyDescent="0.25">
      <c r="A708"/>
      <c r="B708"/>
      <c r="C708"/>
      <c r="D708"/>
      <c r="E708"/>
      <c r="F708"/>
      <c r="G708"/>
      <c r="H708"/>
      <c r="I708"/>
      <c r="J708"/>
      <c r="K708"/>
      <c r="L708"/>
    </row>
    <row r="709" spans="1:12" x14ac:dyDescent="0.25">
      <c r="A709"/>
      <c r="B709"/>
      <c r="C709"/>
      <c r="D709"/>
      <c r="E709"/>
      <c r="F709"/>
      <c r="G709"/>
      <c r="H709"/>
      <c r="I709"/>
      <c r="J709"/>
      <c r="K709"/>
      <c r="L709"/>
    </row>
    <row r="710" spans="1:12" x14ac:dyDescent="0.25">
      <c r="A710"/>
      <c r="B710"/>
      <c r="C710"/>
      <c r="D710"/>
      <c r="E710"/>
      <c r="F710"/>
      <c r="G710"/>
      <c r="H710"/>
      <c r="I710"/>
      <c r="J710"/>
      <c r="K710"/>
      <c r="L710"/>
    </row>
    <row r="711" spans="1:12" x14ac:dyDescent="0.25">
      <c r="A711"/>
      <c r="B711"/>
      <c r="C711"/>
      <c r="D711"/>
      <c r="E711"/>
      <c r="F711"/>
      <c r="G711"/>
      <c r="H711"/>
      <c r="I711"/>
      <c r="J711"/>
      <c r="K711"/>
      <c r="L711"/>
    </row>
    <row r="712" spans="1:12" x14ac:dyDescent="0.25">
      <c r="A712"/>
      <c r="B712"/>
      <c r="C712"/>
      <c r="D712"/>
      <c r="E712"/>
      <c r="F712"/>
      <c r="G712"/>
      <c r="H712"/>
      <c r="I712"/>
      <c r="J712"/>
      <c r="K712"/>
      <c r="L712"/>
    </row>
    <row r="713" spans="1:12" x14ac:dyDescent="0.25">
      <c r="A713"/>
      <c r="B713"/>
      <c r="C713"/>
      <c r="D713"/>
      <c r="E713"/>
      <c r="F713"/>
      <c r="G713"/>
      <c r="H713"/>
      <c r="I713"/>
      <c r="J713"/>
      <c r="K713"/>
      <c r="L713"/>
    </row>
    <row r="714" spans="1:12" x14ac:dyDescent="0.25">
      <c r="A714"/>
      <c r="B714"/>
      <c r="C714"/>
      <c r="D714"/>
      <c r="E714"/>
      <c r="F714"/>
      <c r="G714"/>
      <c r="H714"/>
      <c r="I714"/>
      <c r="J714"/>
      <c r="K714"/>
      <c r="L714"/>
    </row>
    <row r="715" spans="1:12" x14ac:dyDescent="0.25">
      <c r="A715"/>
      <c r="B715"/>
      <c r="C715"/>
      <c r="D715"/>
      <c r="E715"/>
      <c r="F715"/>
      <c r="G715"/>
      <c r="H715"/>
      <c r="I715"/>
      <c r="J715"/>
      <c r="K715"/>
      <c r="L715"/>
    </row>
    <row r="716" spans="1:12" x14ac:dyDescent="0.25">
      <c r="A716"/>
      <c r="B716"/>
      <c r="C716"/>
      <c r="D716"/>
      <c r="E716"/>
      <c r="F716"/>
      <c r="G716"/>
      <c r="H716"/>
      <c r="I716"/>
      <c r="J716"/>
      <c r="K716"/>
      <c r="L716"/>
    </row>
    <row r="717" spans="1:12" x14ac:dyDescent="0.25">
      <c r="A717"/>
      <c r="B717"/>
      <c r="C717"/>
      <c r="D717"/>
      <c r="E717"/>
      <c r="F717"/>
      <c r="G717"/>
      <c r="H717"/>
      <c r="I717"/>
      <c r="J717"/>
      <c r="K717"/>
      <c r="L717"/>
    </row>
    <row r="718" spans="1:12" x14ac:dyDescent="0.25">
      <c r="A718"/>
      <c r="B718"/>
      <c r="C718"/>
      <c r="D718"/>
      <c r="E718"/>
      <c r="F718"/>
      <c r="G718"/>
      <c r="H718"/>
      <c r="I718"/>
      <c r="J718"/>
      <c r="K718"/>
      <c r="L718"/>
    </row>
    <row r="719" spans="1:12" x14ac:dyDescent="0.25">
      <c r="A719"/>
      <c r="B719"/>
      <c r="C719"/>
      <c r="D719"/>
      <c r="E719"/>
      <c r="F719"/>
      <c r="G719"/>
      <c r="H719"/>
      <c r="I719"/>
      <c r="J719"/>
      <c r="K719"/>
      <c r="L719"/>
    </row>
    <row r="720" spans="1:12" x14ac:dyDescent="0.25">
      <c r="A720"/>
      <c r="B720"/>
      <c r="C720"/>
      <c r="D720"/>
      <c r="E720"/>
      <c r="F720"/>
      <c r="G720"/>
      <c r="H720"/>
      <c r="I720"/>
      <c r="J720"/>
      <c r="K720"/>
      <c r="L720"/>
    </row>
    <row r="721" spans="1:12" x14ac:dyDescent="0.25">
      <c r="A721"/>
      <c r="B721"/>
      <c r="C721"/>
      <c r="D721"/>
      <c r="E721"/>
      <c r="F721"/>
      <c r="G721"/>
      <c r="H721"/>
      <c r="I721"/>
      <c r="J721"/>
      <c r="K721"/>
      <c r="L721"/>
    </row>
    <row r="722" spans="1:12" x14ac:dyDescent="0.25">
      <c r="A722"/>
      <c r="B722"/>
      <c r="C722"/>
      <c r="D722"/>
      <c r="E722"/>
      <c r="F722"/>
      <c r="G722"/>
      <c r="H722"/>
      <c r="I722"/>
      <c r="J722"/>
      <c r="K722"/>
      <c r="L722"/>
    </row>
    <row r="723" spans="1:12" x14ac:dyDescent="0.25">
      <c r="A723"/>
      <c r="B723"/>
      <c r="C723"/>
      <c r="D723"/>
      <c r="E723"/>
      <c r="F723"/>
      <c r="G723"/>
      <c r="H723"/>
      <c r="I723"/>
      <c r="J723"/>
      <c r="K723"/>
      <c r="L723"/>
    </row>
    <row r="724" spans="1:12" x14ac:dyDescent="0.25">
      <c r="A724"/>
      <c r="B724"/>
      <c r="C724"/>
      <c r="D724"/>
      <c r="E724"/>
      <c r="F724"/>
      <c r="G724"/>
      <c r="H724"/>
      <c r="I724"/>
      <c r="J724"/>
      <c r="K724"/>
      <c r="L724"/>
    </row>
    <row r="725" spans="1:12" x14ac:dyDescent="0.25">
      <c r="A725"/>
      <c r="B725"/>
      <c r="C725"/>
      <c r="D725"/>
      <c r="E725"/>
      <c r="F725"/>
      <c r="G725"/>
      <c r="H725"/>
      <c r="I725"/>
      <c r="J725"/>
      <c r="K725"/>
      <c r="L725"/>
    </row>
    <row r="726" spans="1:12" x14ac:dyDescent="0.25">
      <c r="A726"/>
      <c r="B726"/>
      <c r="C726"/>
      <c r="D726"/>
      <c r="E726"/>
      <c r="F726"/>
      <c r="G726"/>
      <c r="H726"/>
      <c r="I726"/>
      <c r="J726"/>
      <c r="K726"/>
      <c r="L726"/>
    </row>
    <row r="727" spans="1:12" x14ac:dyDescent="0.25">
      <c r="A727"/>
      <c r="B727"/>
      <c r="C727"/>
      <c r="D727"/>
      <c r="E727"/>
      <c r="F727"/>
      <c r="G727"/>
      <c r="H727"/>
      <c r="I727"/>
      <c r="J727"/>
      <c r="K727"/>
      <c r="L727"/>
    </row>
    <row r="728" spans="1:12" x14ac:dyDescent="0.25">
      <c r="A728"/>
      <c r="B728"/>
      <c r="C728"/>
      <c r="D728"/>
      <c r="E728"/>
      <c r="F728"/>
      <c r="G728"/>
      <c r="H728"/>
      <c r="I728"/>
      <c r="J728"/>
      <c r="K728"/>
      <c r="L728"/>
    </row>
    <row r="729" spans="1:12" x14ac:dyDescent="0.25">
      <c r="A729"/>
      <c r="B729"/>
      <c r="C729"/>
      <c r="D729"/>
      <c r="E729"/>
      <c r="F729"/>
      <c r="G729"/>
      <c r="H729"/>
      <c r="I729"/>
      <c r="J729"/>
      <c r="K729"/>
      <c r="L729"/>
    </row>
    <row r="730" spans="1:12" x14ac:dyDescent="0.25">
      <c r="A730"/>
      <c r="B730"/>
      <c r="C730"/>
      <c r="D730"/>
      <c r="E730"/>
      <c r="F730"/>
      <c r="G730"/>
      <c r="H730"/>
      <c r="I730"/>
      <c r="J730"/>
      <c r="K730"/>
      <c r="L730"/>
    </row>
    <row r="731" spans="1:12" x14ac:dyDescent="0.25">
      <c r="A731"/>
      <c r="B731"/>
      <c r="C731"/>
      <c r="D731"/>
      <c r="E731"/>
      <c r="F731"/>
      <c r="G731"/>
      <c r="H731"/>
      <c r="I731"/>
      <c r="J731"/>
      <c r="K731"/>
      <c r="L731"/>
    </row>
    <row r="732" spans="1:12" x14ac:dyDescent="0.25">
      <c r="A732"/>
      <c r="B732"/>
      <c r="C732"/>
      <c r="D732"/>
      <c r="E732"/>
      <c r="F732"/>
      <c r="G732"/>
      <c r="H732"/>
      <c r="I732"/>
      <c r="J732"/>
      <c r="K732"/>
      <c r="L732"/>
    </row>
    <row r="733" spans="1:12" x14ac:dyDescent="0.25">
      <c r="A733"/>
      <c r="B733"/>
      <c r="C733"/>
      <c r="D733"/>
      <c r="E733"/>
      <c r="F733"/>
      <c r="G733"/>
      <c r="H733"/>
      <c r="I733"/>
      <c r="J733"/>
      <c r="K733"/>
      <c r="L733"/>
    </row>
    <row r="734" spans="1:12" x14ac:dyDescent="0.25">
      <c r="A734"/>
      <c r="B734"/>
      <c r="C734"/>
      <c r="D734"/>
      <c r="E734"/>
      <c r="F734"/>
      <c r="G734"/>
      <c r="H734"/>
      <c r="I734"/>
      <c r="J734"/>
      <c r="K734"/>
      <c r="L734"/>
    </row>
    <row r="735" spans="1:12" x14ac:dyDescent="0.25">
      <c r="A735"/>
      <c r="B735"/>
      <c r="C735"/>
      <c r="D735"/>
      <c r="E735"/>
      <c r="F735"/>
      <c r="G735"/>
      <c r="H735"/>
      <c r="I735"/>
      <c r="J735"/>
      <c r="K735"/>
      <c r="L735"/>
    </row>
    <row r="736" spans="1:12" x14ac:dyDescent="0.25">
      <c r="A736"/>
      <c r="B736"/>
      <c r="C736"/>
      <c r="D736"/>
      <c r="E736"/>
      <c r="F736"/>
      <c r="G736"/>
      <c r="H736"/>
      <c r="I736"/>
      <c r="J736"/>
      <c r="K736"/>
      <c r="L736"/>
    </row>
    <row r="737" spans="1:12" x14ac:dyDescent="0.25">
      <c r="A737"/>
      <c r="B737"/>
      <c r="C737"/>
      <c r="D737"/>
      <c r="E737"/>
      <c r="F737"/>
      <c r="G737"/>
      <c r="H737"/>
      <c r="I737"/>
      <c r="J737"/>
      <c r="K737"/>
      <c r="L737"/>
    </row>
    <row r="738" spans="1:12" x14ac:dyDescent="0.25">
      <c r="A738"/>
      <c r="B738"/>
      <c r="C738"/>
      <c r="D738"/>
      <c r="E738"/>
      <c r="F738"/>
      <c r="G738"/>
      <c r="H738"/>
      <c r="I738"/>
      <c r="J738"/>
      <c r="K738"/>
      <c r="L738"/>
    </row>
    <row r="739" spans="1:12" x14ac:dyDescent="0.25">
      <c r="A739"/>
      <c r="B739"/>
      <c r="C739"/>
      <c r="D739"/>
      <c r="E739"/>
      <c r="F739"/>
      <c r="G739"/>
      <c r="H739"/>
      <c r="I739"/>
      <c r="J739"/>
      <c r="K739"/>
      <c r="L739"/>
    </row>
    <row r="740" spans="1:12" x14ac:dyDescent="0.25">
      <c r="A740"/>
      <c r="B740"/>
      <c r="C740"/>
      <c r="D740"/>
      <c r="E740"/>
      <c r="F740"/>
      <c r="G740"/>
      <c r="H740"/>
      <c r="I740"/>
      <c r="J740"/>
      <c r="K740"/>
      <c r="L740"/>
    </row>
    <row r="741" spans="1:12" x14ac:dyDescent="0.25">
      <c r="A741"/>
      <c r="B741"/>
      <c r="C741"/>
      <c r="D741"/>
      <c r="E741"/>
      <c r="F741"/>
      <c r="G741"/>
      <c r="H741"/>
      <c r="I741"/>
      <c r="J741"/>
      <c r="K741"/>
      <c r="L741"/>
    </row>
    <row r="742" spans="1:12" x14ac:dyDescent="0.25">
      <c r="A742"/>
      <c r="B742"/>
      <c r="C742"/>
      <c r="D742"/>
      <c r="E742"/>
      <c r="F742"/>
      <c r="G742"/>
      <c r="H742"/>
      <c r="I742"/>
      <c r="J742"/>
      <c r="K742"/>
      <c r="L742"/>
    </row>
    <row r="743" spans="1:12" x14ac:dyDescent="0.25">
      <c r="A743"/>
      <c r="B743"/>
      <c r="C743"/>
      <c r="D743"/>
      <c r="E743"/>
      <c r="F743"/>
      <c r="G743"/>
      <c r="H743"/>
      <c r="I743"/>
      <c r="J743"/>
      <c r="K743"/>
      <c r="L743"/>
    </row>
    <row r="744" spans="1:12" x14ac:dyDescent="0.25">
      <c r="A744"/>
      <c r="B744"/>
      <c r="C744"/>
      <c r="D744"/>
      <c r="E744"/>
      <c r="F744"/>
      <c r="G744"/>
      <c r="H744"/>
      <c r="I744"/>
      <c r="J744"/>
      <c r="K744"/>
      <c r="L744"/>
    </row>
    <row r="745" spans="1:12" x14ac:dyDescent="0.25">
      <c r="A745"/>
      <c r="B745"/>
      <c r="C745"/>
      <c r="D745"/>
      <c r="E745"/>
      <c r="F745"/>
      <c r="G745"/>
      <c r="H745"/>
      <c r="I745"/>
      <c r="J745"/>
      <c r="K745"/>
      <c r="L745"/>
    </row>
    <row r="746" spans="1:12" x14ac:dyDescent="0.25">
      <c r="A746"/>
      <c r="B746"/>
      <c r="C746"/>
      <c r="D746"/>
      <c r="E746"/>
      <c r="F746"/>
      <c r="G746"/>
      <c r="H746"/>
      <c r="I746"/>
      <c r="J746"/>
      <c r="K746"/>
      <c r="L746"/>
    </row>
    <row r="747" spans="1:12" x14ac:dyDescent="0.25">
      <c r="A747"/>
      <c r="B747"/>
      <c r="C747"/>
      <c r="D747"/>
      <c r="E747"/>
      <c r="F747"/>
      <c r="G747"/>
      <c r="H747"/>
      <c r="I747"/>
      <c r="J747"/>
      <c r="K747"/>
      <c r="L747"/>
    </row>
    <row r="748" spans="1:12" x14ac:dyDescent="0.25">
      <c r="A748"/>
      <c r="B748"/>
      <c r="C748"/>
      <c r="D748"/>
      <c r="E748"/>
      <c r="F748"/>
      <c r="G748"/>
      <c r="H748"/>
      <c r="I748"/>
      <c r="J748"/>
      <c r="K748"/>
      <c r="L748"/>
    </row>
    <row r="749" spans="1:12" x14ac:dyDescent="0.25">
      <c r="A749"/>
      <c r="B749"/>
      <c r="C749"/>
      <c r="D749"/>
      <c r="E749"/>
      <c r="F749"/>
      <c r="G749"/>
      <c r="H749"/>
      <c r="I749"/>
      <c r="J749"/>
      <c r="K749"/>
      <c r="L749"/>
    </row>
    <row r="750" spans="1:12" x14ac:dyDescent="0.25">
      <c r="A750"/>
      <c r="B750"/>
      <c r="C750"/>
      <c r="D750"/>
      <c r="E750"/>
      <c r="F750"/>
      <c r="G750"/>
      <c r="H750"/>
      <c r="I750"/>
      <c r="J750"/>
      <c r="K750"/>
      <c r="L750"/>
    </row>
    <row r="751" spans="1:12" x14ac:dyDescent="0.25">
      <c r="A751"/>
      <c r="B751"/>
      <c r="C751"/>
      <c r="D751"/>
      <c r="E751"/>
      <c r="F751"/>
      <c r="G751"/>
      <c r="H751"/>
      <c r="I751"/>
      <c r="J751"/>
      <c r="K751"/>
      <c r="L751"/>
    </row>
    <row r="752" spans="1:12" x14ac:dyDescent="0.25">
      <c r="A752"/>
      <c r="B752"/>
      <c r="C752"/>
      <c r="D752"/>
      <c r="E752"/>
      <c r="F752"/>
      <c r="G752"/>
      <c r="H752"/>
      <c r="I752"/>
      <c r="J752"/>
      <c r="K752"/>
      <c r="L752"/>
    </row>
    <row r="753" spans="1:12" x14ac:dyDescent="0.25">
      <c r="A753"/>
      <c r="B753"/>
      <c r="C753"/>
      <c r="D753"/>
      <c r="E753"/>
      <c r="F753"/>
      <c r="G753"/>
      <c r="H753"/>
      <c r="I753"/>
      <c r="J753"/>
      <c r="K753"/>
      <c r="L753"/>
    </row>
    <row r="754" spans="1:12" x14ac:dyDescent="0.25">
      <c r="A754"/>
      <c r="B754"/>
      <c r="C754"/>
      <c r="D754"/>
      <c r="E754"/>
      <c r="F754"/>
      <c r="G754"/>
      <c r="H754"/>
      <c r="I754"/>
      <c r="J754"/>
      <c r="K754"/>
      <c r="L754"/>
    </row>
    <row r="755" spans="1:12" x14ac:dyDescent="0.25">
      <c r="A755"/>
      <c r="B755"/>
      <c r="C755"/>
      <c r="D755"/>
      <c r="E755"/>
      <c r="F755"/>
      <c r="G755"/>
      <c r="H755"/>
      <c r="I755"/>
      <c r="J755"/>
      <c r="K755"/>
      <c r="L755"/>
    </row>
    <row r="756" spans="1:12" x14ac:dyDescent="0.25">
      <c r="A756"/>
      <c r="B756"/>
      <c r="C756"/>
      <c r="D756"/>
      <c r="E756"/>
      <c r="F756"/>
      <c r="G756"/>
      <c r="H756"/>
      <c r="I756"/>
      <c r="J756"/>
      <c r="K756"/>
      <c r="L756"/>
    </row>
    <row r="757" spans="1:12" x14ac:dyDescent="0.25">
      <c r="A757"/>
      <c r="B757"/>
      <c r="C757"/>
      <c r="D757"/>
      <c r="E757"/>
      <c r="F757"/>
      <c r="G757"/>
      <c r="H757"/>
      <c r="I757"/>
      <c r="J757"/>
      <c r="K757"/>
      <c r="L757"/>
    </row>
    <row r="758" spans="1:12" x14ac:dyDescent="0.25">
      <c r="A758"/>
      <c r="B758"/>
      <c r="C758"/>
      <c r="D758"/>
      <c r="E758"/>
      <c r="F758"/>
      <c r="G758"/>
      <c r="H758"/>
      <c r="I758"/>
      <c r="J758"/>
      <c r="K758"/>
      <c r="L758"/>
    </row>
    <row r="759" spans="1:12" x14ac:dyDescent="0.25">
      <c r="A759"/>
      <c r="B759"/>
      <c r="C759"/>
      <c r="D759"/>
      <c r="E759"/>
      <c r="F759"/>
      <c r="G759"/>
      <c r="H759"/>
      <c r="I759"/>
      <c r="J759"/>
      <c r="K759"/>
      <c r="L759"/>
    </row>
    <row r="760" spans="1:12" x14ac:dyDescent="0.25">
      <c r="A760"/>
      <c r="B760"/>
      <c r="C760"/>
      <c r="D760"/>
      <c r="E760"/>
      <c r="F760"/>
      <c r="G760"/>
      <c r="H760"/>
      <c r="I760"/>
      <c r="J760"/>
      <c r="K760"/>
      <c r="L760"/>
    </row>
    <row r="761" spans="1:12" x14ac:dyDescent="0.25">
      <c r="A761"/>
      <c r="B761"/>
      <c r="C761"/>
      <c r="D761"/>
      <c r="E761"/>
      <c r="F761"/>
      <c r="G761"/>
      <c r="H761"/>
      <c r="I761"/>
      <c r="J761"/>
      <c r="K761"/>
      <c r="L761"/>
    </row>
    <row r="762" spans="1:12" x14ac:dyDescent="0.25">
      <c r="A762"/>
      <c r="B762"/>
      <c r="C762"/>
      <c r="D762"/>
      <c r="E762"/>
      <c r="F762"/>
      <c r="G762"/>
      <c r="H762"/>
      <c r="I762"/>
      <c r="J762"/>
      <c r="K762"/>
      <c r="L762"/>
    </row>
    <row r="763" spans="1:12" x14ac:dyDescent="0.25">
      <c r="A763"/>
      <c r="B763"/>
      <c r="C763"/>
      <c r="D763"/>
      <c r="E763"/>
      <c r="F763"/>
      <c r="G763"/>
      <c r="H763"/>
      <c r="I763"/>
      <c r="J763"/>
      <c r="K763"/>
      <c r="L763"/>
    </row>
    <row r="764" spans="1:12" x14ac:dyDescent="0.25">
      <c r="A764"/>
      <c r="B764"/>
      <c r="C764"/>
      <c r="D764"/>
      <c r="E764"/>
      <c r="F764"/>
      <c r="G764"/>
      <c r="H764"/>
      <c r="I764"/>
      <c r="J764"/>
      <c r="K764"/>
      <c r="L764"/>
    </row>
    <row r="765" spans="1:12" x14ac:dyDescent="0.25">
      <c r="A765"/>
      <c r="B765"/>
      <c r="C765"/>
      <c r="D765"/>
      <c r="E765"/>
      <c r="F765"/>
      <c r="G765"/>
      <c r="H765"/>
      <c r="I765"/>
      <c r="J765"/>
      <c r="K765"/>
      <c r="L765"/>
    </row>
    <row r="766" spans="1:12" x14ac:dyDescent="0.25">
      <c r="A766"/>
      <c r="B766"/>
      <c r="C766"/>
      <c r="D766"/>
      <c r="E766"/>
      <c r="F766"/>
      <c r="G766"/>
      <c r="H766"/>
      <c r="I766"/>
      <c r="J766"/>
      <c r="K766"/>
      <c r="L766"/>
    </row>
    <row r="767" spans="1:12" x14ac:dyDescent="0.25">
      <c r="A767"/>
      <c r="B767"/>
      <c r="C767"/>
      <c r="D767"/>
      <c r="E767"/>
      <c r="F767"/>
      <c r="G767"/>
      <c r="H767"/>
      <c r="I767"/>
      <c r="J767"/>
      <c r="K767"/>
      <c r="L767"/>
    </row>
    <row r="768" spans="1:12" x14ac:dyDescent="0.25">
      <c r="A768"/>
      <c r="B768"/>
      <c r="C768"/>
      <c r="D768"/>
      <c r="E768"/>
      <c r="F768"/>
      <c r="G768"/>
      <c r="H768"/>
      <c r="I768"/>
      <c r="J768"/>
      <c r="K768"/>
      <c r="L768"/>
    </row>
    <row r="769" spans="1:12" x14ac:dyDescent="0.25">
      <c r="A769"/>
      <c r="B769"/>
      <c r="C769"/>
      <c r="D769"/>
      <c r="E769"/>
      <c r="F769"/>
      <c r="G769"/>
      <c r="H769"/>
      <c r="I769"/>
      <c r="J769"/>
      <c r="K769"/>
      <c r="L769"/>
    </row>
    <row r="770" spans="1:12" x14ac:dyDescent="0.25">
      <c r="A770"/>
      <c r="B770"/>
      <c r="C770"/>
      <c r="D770"/>
      <c r="E770"/>
      <c r="F770"/>
      <c r="G770"/>
      <c r="H770"/>
      <c r="I770"/>
      <c r="J770"/>
      <c r="K770"/>
      <c r="L770"/>
    </row>
    <row r="771" spans="1:12" x14ac:dyDescent="0.25">
      <c r="A771"/>
      <c r="B771"/>
      <c r="C771"/>
      <c r="D771"/>
      <c r="E771"/>
      <c r="F771"/>
      <c r="G771"/>
      <c r="H771"/>
      <c r="I771"/>
      <c r="J771"/>
      <c r="K771"/>
      <c r="L771"/>
    </row>
    <row r="772" spans="1:12" x14ac:dyDescent="0.25">
      <c r="A772"/>
      <c r="B772"/>
      <c r="C772"/>
      <c r="D772"/>
      <c r="E772"/>
      <c r="F772"/>
      <c r="G772"/>
      <c r="H772"/>
      <c r="I772"/>
      <c r="J772"/>
      <c r="K772"/>
      <c r="L772"/>
    </row>
    <row r="773" spans="1:12" x14ac:dyDescent="0.25">
      <c r="A773"/>
      <c r="B773"/>
      <c r="C773"/>
      <c r="D773"/>
      <c r="E773"/>
      <c r="F773"/>
      <c r="G773"/>
      <c r="H773"/>
      <c r="I773"/>
      <c r="J773"/>
      <c r="K773"/>
      <c r="L773"/>
    </row>
    <row r="774" spans="1:12" x14ac:dyDescent="0.25">
      <c r="A774"/>
      <c r="B774"/>
      <c r="C774"/>
      <c r="D774"/>
      <c r="E774"/>
      <c r="F774"/>
      <c r="G774"/>
      <c r="H774"/>
      <c r="I774"/>
      <c r="J774"/>
      <c r="K774"/>
      <c r="L774"/>
    </row>
    <row r="775" spans="1:12" x14ac:dyDescent="0.25">
      <c r="A775"/>
      <c r="B775"/>
      <c r="C775"/>
      <c r="D775"/>
      <c r="E775"/>
      <c r="F775"/>
      <c r="G775"/>
      <c r="H775"/>
      <c r="I775"/>
      <c r="J775"/>
      <c r="K775"/>
      <c r="L775"/>
    </row>
    <row r="776" spans="1:12" x14ac:dyDescent="0.25">
      <c r="A776"/>
      <c r="B776"/>
      <c r="C776"/>
      <c r="D776"/>
      <c r="E776"/>
      <c r="F776"/>
      <c r="G776"/>
      <c r="H776"/>
      <c r="I776"/>
      <c r="J776"/>
      <c r="K776"/>
      <c r="L776"/>
    </row>
    <row r="777" spans="1:12" x14ac:dyDescent="0.25">
      <c r="A777"/>
      <c r="B777"/>
      <c r="C777"/>
      <c r="D777"/>
      <c r="E777"/>
      <c r="F777"/>
      <c r="G777"/>
      <c r="H777"/>
      <c r="I777"/>
      <c r="J777"/>
      <c r="K777"/>
      <c r="L777"/>
    </row>
    <row r="778" spans="1:12" x14ac:dyDescent="0.25">
      <c r="A778"/>
      <c r="B778"/>
      <c r="C778"/>
      <c r="D778"/>
      <c r="E778"/>
      <c r="F778"/>
      <c r="G778"/>
      <c r="H778"/>
      <c r="I778"/>
      <c r="J778"/>
      <c r="K778"/>
      <c r="L778"/>
    </row>
    <row r="779" spans="1:12" x14ac:dyDescent="0.25">
      <c r="A779"/>
      <c r="B779"/>
      <c r="C779"/>
      <c r="D779"/>
      <c r="E779"/>
      <c r="F779"/>
      <c r="G779"/>
      <c r="H779"/>
      <c r="I779"/>
      <c r="J779"/>
      <c r="K779"/>
      <c r="L779"/>
    </row>
    <row r="780" spans="1:12" x14ac:dyDescent="0.25">
      <c r="A780"/>
      <c r="B780"/>
      <c r="C780"/>
      <c r="D780"/>
      <c r="E780"/>
      <c r="F780"/>
      <c r="G780"/>
      <c r="H780"/>
      <c r="I780"/>
      <c r="J780"/>
      <c r="K780"/>
      <c r="L780"/>
    </row>
    <row r="781" spans="1:12" x14ac:dyDescent="0.25">
      <c r="A781"/>
      <c r="B781"/>
      <c r="C781"/>
      <c r="D781"/>
      <c r="E781"/>
      <c r="F781"/>
      <c r="G781"/>
      <c r="H781"/>
      <c r="I781"/>
      <c r="J781"/>
      <c r="K781"/>
      <c r="L781"/>
    </row>
    <row r="782" spans="1:12" x14ac:dyDescent="0.25">
      <c r="A782"/>
      <c r="B782"/>
      <c r="C782"/>
      <c r="D782"/>
      <c r="E782"/>
      <c r="F782"/>
      <c r="G782"/>
      <c r="H782"/>
      <c r="I782"/>
      <c r="J782"/>
      <c r="K782"/>
      <c r="L782"/>
    </row>
    <row r="783" spans="1:12" x14ac:dyDescent="0.25">
      <c r="A783"/>
      <c r="B783"/>
      <c r="C783"/>
      <c r="D783"/>
      <c r="E783"/>
      <c r="F783"/>
      <c r="G783"/>
      <c r="H783"/>
      <c r="I783"/>
      <c r="J783"/>
      <c r="K783"/>
      <c r="L783"/>
    </row>
    <row r="784" spans="1:12" x14ac:dyDescent="0.25">
      <c r="A784"/>
      <c r="B784"/>
      <c r="C784"/>
      <c r="D784"/>
      <c r="E784"/>
      <c r="F784"/>
      <c r="G784"/>
      <c r="H784"/>
      <c r="I784"/>
      <c r="J784"/>
      <c r="K784"/>
      <c r="L784"/>
    </row>
    <row r="785" spans="1:12" x14ac:dyDescent="0.25">
      <c r="A785"/>
      <c r="B785"/>
      <c r="C785"/>
      <c r="D785"/>
      <c r="E785"/>
      <c r="F785"/>
      <c r="G785"/>
      <c r="H785"/>
      <c r="I785"/>
      <c r="J785"/>
      <c r="K785"/>
      <c r="L785"/>
    </row>
    <row r="786" spans="1:12" x14ac:dyDescent="0.25">
      <c r="A786"/>
      <c r="B786"/>
      <c r="C786"/>
      <c r="D786"/>
      <c r="E786"/>
      <c r="F786"/>
      <c r="G786"/>
      <c r="H786"/>
      <c r="I786"/>
      <c r="J786"/>
      <c r="K786"/>
      <c r="L786"/>
    </row>
    <row r="787" spans="1:12" x14ac:dyDescent="0.25">
      <c r="A787"/>
      <c r="B787"/>
      <c r="C787"/>
      <c r="D787"/>
      <c r="E787"/>
      <c r="F787"/>
      <c r="G787"/>
      <c r="H787"/>
      <c r="I787"/>
      <c r="J787"/>
      <c r="K787"/>
      <c r="L787"/>
    </row>
    <row r="788" spans="1:12" x14ac:dyDescent="0.25">
      <c r="A788"/>
      <c r="B788"/>
      <c r="C788"/>
      <c r="D788"/>
      <c r="E788"/>
      <c r="F788"/>
      <c r="G788"/>
      <c r="H788"/>
      <c r="I788"/>
      <c r="J788"/>
      <c r="K788"/>
      <c r="L788"/>
    </row>
    <row r="789" spans="1:12" x14ac:dyDescent="0.25">
      <c r="A789"/>
      <c r="B789"/>
      <c r="C789"/>
      <c r="D789"/>
      <c r="E789"/>
      <c r="F789"/>
      <c r="G789"/>
      <c r="H789"/>
      <c r="I789"/>
      <c r="J789"/>
      <c r="K789"/>
      <c r="L789"/>
    </row>
    <row r="790" spans="1:12" x14ac:dyDescent="0.25">
      <c r="A790"/>
      <c r="B790"/>
      <c r="C790"/>
      <c r="D790"/>
      <c r="E790"/>
      <c r="F790"/>
      <c r="G790"/>
      <c r="H790"/>
      <c r="I790"/>
      <c r="J790"/>
      <c r="K790"/>
      <c r="L790"/>
    </row>
    <row r="791" spans="1:12" x14ac:dyDescent="0.25">
      <c r="A791"/>
      <c r="B791"/>
      <c r="C791"/>
      <c r="D791"/>
      <c r="E791"/>
      <c r="F791"/>
      <c r="G791"/>
      <c r="H791"/>
      <c r="I791"/>
      <c r="J791"/>
      <c r="K791"/>
      <c r="L791"/>
    </row>
    <row r="792" spans="1:12" x14ac:dyDescent="0.25">
      <c r="A792"/>
      <c r="B792"/>
      <c r="C792"/>
      <c r="D792"/>
      <c r="E792"/>
      <c r="F792"/>
      <c r="G792"/>
      <c r="H792"/>
      <c r="I792"/>
      <c r="J792"/>
      <c r="K792"/>
      <c r="L792"/>
    </row>
    <row r="793" spans="1:12" x14ac:dyDescent="0.25">
      <c r="A793"/>
      <c r="B793"/>
      <c r="C793"/>
      <c r="D793"/>
      <c r="E793"/>
      <c r="F793"/>
      <c r="G793"/>
      <c r="H793"/>
      <c r="I793"/>
      <c r="J793"/>
      <c r="K793"/>
      <c r="L793"/>
    </row>
    <row r="794" spans="1:12" x14ac:dyDescent="0.25">
      <c r="A794"/>
      <c r="B794"/>
      <c r="C794"/>
      <c r="D794"/>
      <c r="E794"/>
      <c r="F794"/>
      <c r="G794"/>
      <c r="H794"/>
      <c r="I794"/>
      <c r="J794"/>
      <c r="K794"/>
      <c r="L794"/>
    </row>
    <row r="795" spans="1:12" x14ac:dyDescent="0.25">
      <c r="A795"/>
      <c r="B795"/>
      <c r="C795"/>
      <c r="D795"/>
      <c r="E795"/>
      <c r="F795"/>
      <c r="G795"/>
      <c r="H795"/>
      <c r="I795"/>
      <c r="J795"/>
      <c r="K795"/>
      <c r="L795"/>
    </row>
    <row r="796" spans="1:12" x14ac:dyDescent="0.25">
      <c r="A796"/>
      <c r="B796"/>
      <c r="C796"/>
      <c r="D796"/>
      <c r="E796"/>
      <c r="F796"/>
      <c r="G796"/>
      <c r="H796"/>
      <c r="I796"/>
      <c r="J796"/>
      <c r="K796"/>
      <c r="L796"/>
    </row>
    <row r="797" spans="1:12" x14ac:dyDescent="0.25">
      <c r="A797"/>
      <c r="B797"/>
      <c r="C797"/>
      <c r="D797"/>
      <c r="E797"/>
      <c r="F797"/>
      <c r="G797"/>
      <c r="H797"/>
      <c r="I797"/>
      <c r="J797"/>
      <c r="K797"/>
      <c r="L797"/>
    </row>
    <row r="798" spans="1:12" x14ac:dyDescent="0.25">
      <c r="A798"/>
      <c r="B798"/>
      <c r="C798"/>
      <c r="D798"/>
      <c r="E798"/>
      <c r="F798"/>
      <c r="G798"/>
      <c r="H798"/>
      <c r="I798"/>
      <c r="J798"/>
      <c r="K798"/>
      <c r="L798"/>
    </row>
    <row r="799" spans="1:12" x14ac:dyDescent="0.25">
      <c r="A799"/>
      <c r="B799"/>
      <c r="C799"/>
      <c r="D799"/>
      <c r="E799"/>
      <c r="F799"/>
      <c r="G799"/>
      <c r="H799"/>
      <c r="I799"/>
      <c r="J799"/>
      <c r="K799"/>
      <c r="L799"/>
    </row>
    <row r="800" spans="1:12" x14ac:dyDescent="0.25">
      <c r="A800"/>
      <c r="B800"/>
      <c r="C800"/>
      <c r="D800"/>
      <c r="E800"/>
      <c r="F800"/>
      <c r="G800"/>
      <c r="H800"/>
      <c r="I800"/>
      <c r="J800"/>
      <c r="K800"/>
      <c r="L800"/>
    </row>
    <row r="801" spans="1:12" x14ac:dyDescent="0.25">
      <c r="A801"/>
      <c r="B801"/>
      <c r="C801"/>
      <c r="D801"/>
      <c r="E801"/>
      <c r="F801"/>
      <c r="G801"/>
      <c r="H801"/>
      <c r="I801"/>
      <c r="J801"/>
      <c r="K801"/>
      <c r="L801"/>
    </row>
    <row r="802" spans="1:12" x14ac:dyDescent="0.25">
      <c r="A802"/>
      <c r="B802"/>
      <c r="C802"/>
      <c r="D802"/>
      <c r="E802"/>
      <c r="F802"/>
      <c r="G802"/>
      <c r="H802"/>
      <c r="I802"/>
      <c r="J802"/>
      <c r="K802"/>
      <c r="L802"/>
    </row>
    <row r="803" spans="1:12" x14ac:dyDescent="0.25">
      <c r="A803"/>
      <c r="B803"/>
      <c r="C803"/>
      <c r="D803"/>
      <c r="E803"/>
      <c r="F803"/>
      <c r="G803"/>
      <c r="H803"/>
      <c r="I803"/>
      <c r="J803"/>
      <c r="K803"/>
      <c r="L803"/>
    </row>
    <row r="804" spans="1:12" x14ac:dyDescent="0.25">
      <c r="A804"/>
      <c r="B804"/>
      <c r="C804"/>
      <c r="D804"/>
      <c r="E804"/>
      <c r="F804"/>
      <c r="G804"/>
      <c r="H804"/>
      <c r="I804"/>
      <c r="J804"/>
      <c r="K804"/>
      <c r="L804"/>
    </row>
    <row r="805" spans="1:12" x14ac:dyDescent="0.25">
      <c r="A805"/>
      <c r="B805"/>
      <c r="C805"/>
      <c r="D805"/>
      <c r="E805"/>
      <c r="F805"/>
      <c r="G805"/>
      <c r="H805"/>
      <c r="I805"/>
      <c r="J805"/>
      <c r="K805"/>
      <c r="L805"/>
    </row>
    <row r="806" spans="1:12" x14ac:dyDescent="0.25">
      <c r="A806"/>
      <c r="B806"/>
      <c r="C806"/>
      <c r="D806"/>
      <c r="E806"/>
      <c r="F806"/>
      <c r="G806"/>
      <c r="H806"/>
      <c r="I806"/>
      <c r="J806"/>
      <c r="K806"/>
      <c r="L806"/>
    </row>
    <row r="807" spans="1:12" x14ac:dyDescent="0.25">
      <c r="A807"/>
      <c r="B807"/>
      <c r="C807"/>
      <c r="D807"/>
      <c r="E807"/>
      <c r="F807"/>
      <c r="G807"/>
      <c r="H807"/>
      <c r="I807"/>
      <c r="J807"/>
      <c r="K807"/>
      <c r="L807"/>
    </row>
    <row r="808" spans="1:12" x14ac:dyDescent="0.25">
      <c r="A808"/>
      <c r="B808"/>
      <c r="C808"/>
      <c r="D808"/>
      <c r="E808"/>
      <c r="F808"/>
      <c r="G808"/>
      <c r="H808"/>
      <c r="I808"/>
      <c r="J808"/>
      <c r="K808"/>
      <c r="L808"/>
    </row>
    <row r="809" spans="1:12" x14ac:dyDescent="0.25">
      <c r="A809"/>
      <c r="B809"/>
      <c r="C809"/>
      <c r="D809"/>
      <c r="E809"/>
      <c r="F809"/>
      <c r="G809"/>
      <c r="H809"/>
      <c r="I809"/>
      <c r="J809"/>
      <c r="K809"/>
      <c r="L809"/>
    </row>
    <row r="810" spans="1:12" x14ac:dyDescent="0.25">
      <c r="A810"/>
      <c r="B810"/>
      <c r="C810"/>
      <c r="D810"/>
      <c r="E810"/>
      <c r="F810"/>
      <c r="G810"/>
      <c r="H810"/>
      <c r="I810"/>
      <c r="J810"/>
      <c r="K810"/>
      <c r="L810"/>
    </row>
    <row r="811" spans="1:12" x14ac:dyDescent="0.25">
      <c r="A811"/>
      <c r="B811"/>
      <c r="C811"/>
      <c r="D811"/>
      <c r="E811"/>
      <c r="F811"/>
      <c r="G811"/>
      <c r="H811"/>
      <c r="I811"/>
      <c r="J811"/>
      <c r="K811"/>
      <c r="L811"/>
    </row>
    <row r="812" spans="1:12" x14ac:dyDescent="0.25">
      <c r="A812"/>
      <c r="B812"/>
      <c r="C812"/>
      <c r="D812"/>
      <c r="E812"/>
      <c r="F812"/>
      <c r="G812"/>
      <c r="H812"/>
      <c r="I812"/>
      <c r="J812"/>
      <c r="K812"/>
      <c r="L812"/>
    </row>
    <row r="813" spans="1:12" x14ac:dyDescent="0.25">
      <c r="A813"/>
      <c r="B813"/>
      <c r="C813"/>
      <c r="D813"/>
      <c r="E813"/>
      <c r="F813"/>
      <c r="G813"/>
      <c r="H813"/>
      <c r="I813"/>
      <c r="J813"/>
      <c r="K813"/>
      <c r="L813"/>
    </row>
    <row r="814" spans="1:12" x14ac:dyDescent="0.25">
      <c r="A814"/>
      <c r="B814"/>
      <c r="C814"/>
      <c r="D814"/>
      <c r="E814"/>
      <c r="F814"/>
      <c r="G814"/>
      <c r="H814"/>
      <c r="I814"/>
      <c r="J814"/>
      <c r="K814"/>
      <c r="L814"/>
    </row>
    <row r="815" spans="1:12" x14ac:dyDescent="0.25">
      <c r="A815"/>
      <c r="B815"/>
      <c r="C815"/>
      <c r="D815"/>
      <c r="E815"/>
      <c r="F815"/>
      <c r="G815"/>
      <c r="H815"/>
      <c r="I815"/>
      <c r="J815"/>
      <c r="K815"/>
      <c r="L815"/>
    </row>
    <row r="816" spans="1:12" x14ac:dyDescent="0.25">
      <c r="A816"/>
      <c r="B816"/>
      <c r="C816"/>
      <c r="D816"/>
      <c r="E816"/>
      <c r="F816"/>
      <c r="G816"/>
      <c r="H816"/>
      <c r="I816"/>
      <c r="J816"/>
      <c r="K816"/>
      <c r="L816"/>
    </row>
    <row r="817" spans="1:12" x14ac:dyDescent="0.25">
      <c r="A817"/>
      <c r="B817"/>
      <c r="C817"/>
      <c r="D817"/>
      <c r="E817"/>
      <c r="F817"/>
      <c r="G817"/>
      <c r="H817"/>
      <c r="I817"/>
      <c r="J817"/>
      <c r="K817"/>
      <c r="L817"/>
    </row>
    <row r="818" spans="1:12" x14ac:dyDescent="0.25">
      <c r="A818"/>
      <c r="B818"/>
      <c r="C818"/>
      <c r="D818"/>
      <c r="E818"/>
      <c r="F818"/>
      <c r="G818"/>
      <c r="H818"/>
      <c r="I818"/>
      <c r="J818"/>
      <c r="K818"/>
      <c r="L818"/>
    </row>
    <row r="819" spans="1:12" x14ac:dyDescent="0.25">
      <c r="A819"/>
      <c r="B819"/>
      <c r="C819"/>
      <c r="D819"/>
      <c r="E819"/>
      <c r="F819"/>
      <c r="G819"/>
      <c r="H819"/>
      <c r="I819"/>
      <c r="J819"/>
      <c r="K819"/>
      <c r="L819"/>
    </row>
    <row r="820" spans="1:12" x14ac:dyDescent="0.25">
      <c r="A820"/>
      <c r="B820"/>
      <c r="C820"/>
      <c r="D820"/>
      <c r="E820"/>
      <c r="F820"/>
      <c r="G820"/>
      <c r="H820"/>
      <c r="I820"/>
      <c r="J820"/>
      <c r="K820"/>
      <c r="L820"/>
    </row>
    <row r="821" spans="1:12" x14ac:dyDescent="0.25">
      <c r="A821"/>
      <c r="B821"/>
      <c r="C821"/>
      <c r="D821"/>
      <c r="E821"/>
      <c r="F821"/>
      <c r="G821"/>
      <c r="H821"/>
      <c r="I821"/>
      <c r="J821"/>
      <c r="K821"/>
      <c r="L821"/>
    </row>
    <row r="822" spans="1:12" x14ac:dyDescent="0.25">
      <c r="A822"/>
      <c r="B822"/>
      <c r="C822"/>
      <c r="D822"/>
      <c r="E822"/>
      <c r="F822"/>
      <c r="G822"/>
      <c r="H822"/>
      <c r="I822"/>
      <c r="J822"/>
      <c r="K822"/>
      <c r="L822"/>
    </row>
    <row r="823" spans="1:12" x14ac:dyDescent="0.25">
      <c r="A823"/>
      <c r="B823"/>
      <c r="C823"/>
      <c r="D823"/>
      <c r="E823"/>
      <c r="F823"/>
      <c r="G823"/>
      <c r="H823"/>
      <c r="I823"/>
      <c r="J823"/>
      <c r="K823"/>
      <c r="L823"/>
    </row>
    <row r="824" spans="1:12" x14ac:dyDescent="0.25">
      <c r="A824"/>
      <c r="B824"/>
      <c r="C824"/>
      <c r="D824"/>
      <c r="E824"/>
      <c r="F824"/>
      <c r="G824"/>
      <c r="H824"/>
      <c r="I824"/>
      <c r="J824"/>
      <c r="K824"/>
      <c r="L824"/>
    </row>
    <row r="825" spans="1:12" x14ac:dyDescent="0.25">
      <c r="A825"/>
      <c r="B825"/>
      <c r="C825"/>
      <c r="D825"/>
      <c r="E825"/>
      <c r="F825"/>
      <c r="G825"/>
      <c r="H825"/>
      <c r="I825"/>
      <c r="J825"/>
      <c r="K825"/>
      <c r="L825"/>
    </row>
    <row r="826" spans="1:12" x14ac:dyDescent="0.25">
      <c r="A826"/>
      <c r="B826"/>
      <c r="C826"/>
      <c r="D826"/>
      <c r="E826"/>
      <c r="F826"/>
      <c r="G826"/>
      <c r="H826"/>
      <c r="I826"/>
      <c r="J826"/>
      <c r="K826"/>
      <c r="L826"/>
    </row>
    <row r="827" spans="1:12" x14ac:dyDescent="0.25">
      <c r="A827"/>
      <c r="B827"/>
      <c r="C827"/>
      <c r="D827"/>
      <c r="E827"/>
      <c r="F827"/>
      <c r="G827"/>
      <c r="H827"/>
      <c r="I827"/>
      <c r="J827"/>
      <c r="K827"/>
      <c r="L827"/>
    </row>
    <row r="828" spans="1:12" x14ac:dyDescent="0.25">
      <c r="A828"/>
      <c r="B828"/>
      <c r="C828"/>
      <c r="D828"/>
      <c r="E828"/>
      <c r="F828"/>
      <c r="G828"/>
      <c r="H828"/>
      <c r="I828"/>
      <c r="J828"/>
      <c r="K828"/>
      <c r="L828"/>
    </row>
    <row r="829" spans="1:12" x14ac:dyDescent="0.25">
      <c r="A829"/>
      <c r="B829"/>
      <c r="C829"/>
      <c r="D829"/>
      <c r="E829"/>
      <c r="F829"/>
      <c r="G829"/>
      <c r="H829"/>
      <c r="I829"/>
      <c r="J829"/>
      <c r="K829"/>
      <c r="L829"/>
    </row>
    <row r="830" spans="1:12" x14ac:dyDescent="0.25">
      <c r="A830"/>
      <c r="B830"/>
      <c r="C830"/>
      <c r="D830"/>
      <c r="E830"/>
      <c r="F830"/>
      <c r="G830"/>
      <c r="H830"/>
      <c r="I830"/>
      <c r="J830"/>
      <c r="K830"/>
      <c r="L830"/>
    </row>
    <row r="831" spans="1:12" x14ac:dyDescent="0.25">
      <c r="A831"/>
      <c r="B831"/>
      <c r="C831"/>
      <c r="D831"/>
      <c r="E831"/>
      <c r="F831"/>
      <c r="G831"/>
      <c r="H831"/>
      <c r="I831"/>
      <c r="J831"/>
      <c r="K831"/>
      <c r="L831"/>
    </row>
    <row r="832" spans="1:12" x14ac:dyDescent="0.25">
      <c r="A832"/>
      <c r="B832"/>
      <c r="C832"/>
      <c r="D832"/>
      <c r="E832"/>
      <c r="F832"/>
      <c r="G832"/>
      <c r="H832"/>
      <c r="I832"/>
      <c r="J832"/>
      <c r="K832"/>
      <c r="L832"/>
    </row>
    <row r="833" spans="1:12" x14ac:dyDescent="0.25">
      <c r="A833"/>
      <c r="B833"/>
      <c r="C833"/>
      <c r="D833"/>
      <c r="E833"/>
      <c r="F833"/>
      <c r="G833"/>
      <c r="H833"/>
      <c r="I833"/>
      <c r="J833"/>
      <c r="K833"/>
      <c r="L833"/>
    </row>
    <row r="834" spans="1:12" x14ac:dyDescent="0.25">
      <c r="A834"/>
      <c r="B834"/>
      <c r="C834"/>
      <c r="D834"/>
      <c r="E834"/>
      <c r="F834"/>
      <c r="G834"/>
      <c r="H834"/>
      <c r="I834"/>
      <c r="J834"/>
      <c r="K834"/>
      <c r="L834"/>
    </row>
    <row r="835" spans="1:12" x14ac:dyDescent="0.25">
      <c r="A835"/>
      <c r="B835"/>
      <c r="C835"/>
      <c r="D835"/>
      <c r="E835"/>
      <c r="F835"/>
      <c r="G835"/>
      <c r="H835"/>
      <c r="I835"/>
      <c r="J835"/>
      <c r="K835"/>
      <c r="L835"/>
    </row>
    <row r="836" spans="1:12" x14ac:dyDescent="0.25">
      <c r="A836"/>
      <c r="B836"/>
      <c r="C836"/>
      <c r="D836"/>
      <c r="E836"/>
      <c r="F836"/>
      <c r="G836"/>
      <c r="H836"/>
      <c r="I836"/>
      <c r="J836"/>
      <c r="K836"/>
      <c r="L836"/>
    </row>
    <row r="837" spans="1:12" x14ac:dyDescent="0.25">
      <c r="A837"/>
      <c r="B837"/>
      <c r="C837"/>
      <c r="D837"/>
      <c r="E837"/>
      <c r="F837"/>
      <c r="G837"/>
      <c r="H837"/>
      <c r="I837"/>
      <c r="J837"/>
      <c r="K837"/>
      <c r="L837"/>
    </row>
    <row r="838" spans="1:12" x14ac:dyDescent="0.25">
      <c r="A838"/>
      <c r="B838"/>
      <c r="C838"/>
      <c r="D838"/>
      <c r="E838"/>
      <c r="F838"/>
      <c r="G838"/>
      <c r="H838"/>
      <c r="I838"/>
      <c r="J838"/>
      <c r="K838"/>
      <c r="L838"/>
    </row>
    <row r="839" spans="1:12" x14ac:dyDescent="0.25">
      <c r="A839"/>
      <c r="B839"/>
      <c r="C839"/>
      <c r="D839"/>
      <c r="E839"/>
      <c r="F839"/>
      <c r="G839"/>
      <c r="H839"/>
      <c r="I839"/>
      <c r="J839"/>
      <c r="K839"/>
      <c r="L839"/>
    </row>
    <row r="840" spans="1:12" x14ac:dyDescent="0.25">
      <c r="A840"/>
      <c r="B840"/>
      <c r="C840"/>
      <c r="D840"/>
      <c r="E840"/>
      <c r="F840"/>
      <c r="G840"/>
      <c r="H840"/>
      <c r="I840"/>
      <c r="J840"/>
      <c r="K840"/>
      <c r="L840"/>
    </row>
    <row r="841" spans="1:12" x14ac:dyDescent="0.25">
      <c r="A841"/>
      <c r="B841"/>
      <c r="C841"/>
      <c r="D841"/>
      <c r="E841"/>
      <c r="F841"/>
      <c r="G841"/>
      <c r="H841"/>
      <c r="I841"/>
      <c r="J841"/>
      <c r="K841"/>
      <c r="L841"/>
    </row>
    <row r="842" spans="1:12" x14ac:dyDescent="0.25">
      <c r="A842"/>
      <c r="B842"/>
      <c r="C842"/>
      <c r="D842"/>
      <c r="E842"/>
      <c r="F842"/>
      <c r="G842"/>
      <c r="H842"/>
      <c r="I842"/>
      <c r="J842"/>
      <c r="K842"/>
      <c r="L842"/>
    </row>
    <row r="843" spans="1:12" x14ac:dyDescent="0.25">
      <c r="A843"/>
      <c r="B843"/>
      <c r="C843"/>
      <c r="D843"/>
      <c r="E843"/>
      <c r="F843"/>
      <c r="G843"/>
      <c r="H843"/>
      <c r="I843"/>
      <c r="J843"/>
      <c r="K843"/>
      <c r="L843"/>
    </row>
    <row r="844" spans="1:12" x14ac:dyDescent="0.25">
      <c r="A844"/>
      <c r="B844"/>
      <c r="C844"/>
      <c r="D844"/>
      <c r="E844"/>
      <c r="F844"/>
      <c r="G844"/>
      <c r="H844"/>
      <c r="I844"/>
      <c r="J844"/>
      <c r="K844"/>
      <c r="L844"/>
    </row>
    <row r="845" spans="1:12" x14ac:dyDescent="0.25">
      <c r="A845"/>
      <c r="B845"/>
      <c r="C845"/>
      <c r="D845"/>
      <c r="E845"/>
      <c r="F845"/>
      <c r="G845"/>
      <c r="H845"/>
      <c r="I845"/>
      <c r="J845"/>
      <c r="K845"/>
      <c r="L845"/>
    </row>
    <row r="846" spans="1:12" x14ac:dyDescent="0.25">
      <c r="A846"/>
      <c r="B846"/>
      <c r="C846"/>
      <c r="D846"/>
      <c r="E846"/>
      <c r="F846"/>
      <c r="G846"/>
      <c r="H846"/>
      <c r="I846"/>
      <c r="J846"/>
      <c r="K846"/>
      <c r="L846"/>
    </row>
    <row r="847" spans="1:12" x14ac:dyDescent="0.25">
      <c r="A847"/>
      <c r="B847"/>
      <c r="C847"/>
      <c r="D847"/>
      <c r="E847"/>
      <c r="F847"/>
      <c r="G847"/>
      <c r="H847"/>
      <c r="I847"/>
      <c r="J847"/>
      <c r="K847"/>
      <c r="L847"/>
    </row>
    <row r="848" spans="1:12" x14ac:dyDescent="0.25">
      <c r="A848"/>
      <c r="B848"/>
      <c r="C848"/>
      <c r="D848"/>
      <c r="E848"/>
      <c r="F848"/>
      <c r="G848"/>
      <c r="H848"/>
      <c r="I848"/>
      <c r="J848"/>
      <c r="K848"/>
      <c r="L848"/>
    </row>
    <row r="849" spans="1:12" x14ac:dyDescent="0.25">
      <c r="A849"/>
      <c r="B849"/>
      <c r="C849"/>
      <c r="D849"/>
      <c r="E849"/>
      <c r="F849"/>
      <c r="G849"/>
      <c r="H849"/>
      <c r="I849"/>
      <c r="J849"/>
      <c r="K849"/>
      <c r="L849"/>
    </row>
    <row r="850" spans="1:12" x14ac:dyDescent="0.25">
      <c r="A850"/>
      <c r="B850"/>
      <c r="C850"/>
      <c r="D850"/>
      <c r="E850"/>
      <c r="F850"/>
      <c r="G850"/>
      <c r="H850"/>
      <c r="I850"/>
      <c r="J850"/>
      <c r="K850"/>
      <c r="L850"/>
    </row>
    <row r="851" spans="1:12" x14ac:dyDescent="0.25">
      <c r="A851"/>
      <c r="B851"/>
      <c r="C851"/>
      <c r="D851"/>
      <c r="E851"/>
      <c r="F851"/>
      <c r="G851"/>
      <c r="H851"/>
      <c r="I851"/>
      <c r="J851"/>
      <c r="K851"/>
      <c r="L851"/>
    </row>
    <row r="852" spans="1:12" x14ac:dyDescent="0.25">
      <c r="A852"/>
      <c r="B852"/>
      <c r="C852"/>
      <c r="D852"/>
      <c r="E852"/>
      <c r="F852"/>
      <c r="G852"/>
      <c r="H852"/>
      <c r="I852"/>
      <c r="J852"/>
      <c r="K852"/>
      <c r="L852"/>
    </row>
    <row r="853" spans="1:12" x14ac:dyDescent="0.25">
      <c r="A853"/>
      <c r="B853"/>
      <c r="C853"/>
      <c r="D853"/>
      <c r="E853"/>
      <c r="F853"/>
      <c r="G853"/>
      <c r="H853"/>
      <c r="I853"/>
      <c r="J853"/>
      <c r="K853"/>
      <c r="L853"/>
    </row>
    <row r="854" spans="1:12" x14ac:dyDescent="0.25">
      <c r="A854"/>
      <c r="B854"/>
      <c r="C854"/>
      <c r="D854"/>
      <c r="E854"/>
      <c r="F854"/>
      <c r="G854"/>
      <c r="H854"/>
      <c r="I854"/>
      <c r="J854"/>
      <c r="K854"/>
      <c r="L854"/>
    </row>
    <row r="855" spans="1:12" x14ac:dyDescent="0.25">
      <c r="A855"/>
      <c r="B855"/>
      <c r="C855"/>
      <c r="D855"/>
      <c r="E855"/>
      <c r="F855"/>
      <c r="G855"/>
      <c r="H855"/>
      <c r="I855"/>
      <c r="J855"/>
      <c r="K855"/>
      <c r="L855"/>
    </row>
    <row r="856" spans="1:12" x14ac:dyDescent="0.25">
      <c r="A856"/>
      <c r="B856"/>
      <c r="C856"/>
      <c r="D856"/>
      <c r="E856"/>
      <c r="F856"/>
      <c r="G856"/>
      <c r="H856"/>
      <c r="I856"/>
      <c r="J856"/>
      <c r="K856"/>
      <c r="L856"/>
    </row>
    <row r="857" spans="1:12" x14ac:dyDescent="0.25">
      <c r="A857"/>
      <c r="B857"/>
      <c r="C857"/>
      <c r="D857"/>
      <c r="E857"/>
      <c r="F857"/>
      <c r="G857"/>
      <c r="H857"/>
      <c r="I857"/>
      <c r="J857"/>
      <c r="K857"/>
      <c r="L857"/>
    </row>
    <row r="858" spans="1:12" x14ac:dyDescent="0.25">
      <c r="A858"/>
      <c r="B858"/>
      <c r="C858"/>
      <c r="D858"/>
      <c r="E858"/>
      <c r="F858"/>
      <c r="G858"/>
      <c r="H858"/>
      <c r="I858"/>
      <c r="J858"/>
      <c r="K858"/>
      <c r="L858"/>
    </row>
    <row r="859" spans="1:12" x14ac:dyDescent="0.25">
      <c r="A859"/>
      <c r="B859"/>
      <c r="C859"/>
      <c r="D859"/>
      <c r="E859"/>
      <c r="F859"/>
      <c r="G859"/>
      <c r="H859"/>
      <c r="I859"/>
      <c r="J859"/>
      <c r="K859"/>
      <c r="L859"/>
    </row>
    <row r="860" spans="1:12" x14ac:dyDescent="0.25">
      <c r="A860"/>
      <c r="B860"/>
      <c r="C860"/>
      <c r="D860"/>
      <c r="E860"/>
      <c r="F860"/>
      <c r="G860"/>
      <c r="H860"/>
      <c r="I860"/>
      <c r="J860"/>
      <c r="K860"/>
      <c r="L860"/>
    </row>
    <row r="861" spans="1:12" x14ac:dyDescent="0.25">
      <c r="A861"/>
      <c r="B861"/>
      <c r="C861"/>
      <c r="D861"/>
      <c r="E861"/>
      <c r="F861"/>
      <c r="G861"/>
      <c r="H861"/>
      <c r="I861"/>
      <c r="J861"/>
      <c r="K861"/>
      <c r="L861"/>
    </row>
    <row r="862" spans="1:12" x14ac:dyDescent="0.25">
      <c r="A862"/>
      <c r="B862"/>
      <c r="C862"/>
      <c r="D862"/>
      <c r="E862"/>
      <c r="F862"/>
      <c r="G862"/>
      <c r="H862"/>
      <c r="I862"/>
      <c r="J862"/>
      <c r="K862"/>
      <c r="L862"/>
    </row>
    <row r="863" spans="1:12" x14ac:dyDescent="0.25">
      <c r="A863"/>
      <c r="B863"/>
      <c r="C863"/>
      <c r="D863"/>
      <c r="E863"/>
      <c r="F863"/>
      <c r="G863"/>
      <c r="H863"/>
      <c r="I863"/>
      <c r="J863"/>
      <c r="K863"/>
      <c r="L863"/>
    </row>
    <row r="864" spans="1:12" x14ac:dyDescent="0.25">
      <c r="A864"/>
      <c r="B864"/>
      <c r="C864"/>
      <c r="D864"/>
      <c r="E864"/>
      <c r="F864"/>
      <c r="G864"/>
      <c r="H864"/>
      <c r="I864"/>
      <c r="J864"/>
      <c r="K864"/>
      <c r="L864"/>
    </row>
    <row r="865" spans="1:12" x14ac:dyDescent="0.25">
      <c r="A865"/>
      <c r="B865"/>
      <c r="C865"/>
      <c r="D865"/>
      <c r="E865"/>
      <c r="F865"/>
      <c r="G865"/>
      <c r="H865"/>
      <c r="I865"/>
      <c r="J865"/>
      <c r="K865"/>
      <c r="L865"/>
    </row>
    <row r="866" spans="1:12" x14ac:dyDescent="0.25">
      <c r="A866"/>
      <c r="B866"/>
      <c r="C866"/>
      <c r="D866"/>
      <c r="E866"/>
      <c r="F866"/>
      <c r="G866"/>
      <c r="H866"/>
      <c r="I866"/>
      <c r="J866"/>
      <c r="K866"/>
      <c r="L866"/>
    </row>
    <row r="867" spans="1:12" x14ac:dyDescent="0.25">
      <c r="A867"/>
      <c r="B867"/>
      <c r="C867"/>
      <c r="D867"/>
      <c r="E867"/>
      <c r="F867"/>
      <c r="G867"/>
      <c r="H867"/>
      <c r="I867"/>
      <c r="J867"/>
      <c r="K867"/>
      <c r="L867"/>
    </row>
    <row r="868" spans="1:12" x14ac:dyDescent="0.25">
      <c r="A868"/>
      <c r="B868"/>
      <c r="C868"/>
      <c r="D868"/>
      <c r="E868"/>
      <c r="F868"/>
      <c r="G868"/>
      <c r="H868"/>
      <c r="I868"/>
      <c r="J868"/>
      <c r="K868"/>
      <c r="L868"/>
    </row>
    <row r="869" spans="1:12" x14ac:dyDescent="0.25">
      <c r="A869"/>
      <c r="B869"/>
      <c r="C869"/>
      <c r="D869"/>
      <c r="E869"/>
      <c r="F869"/>
      <c r="G869"/>
      <c r="H869"/>
      <c r="I869"/>
      <c r="J869"/>
      <c r="K869"/>
      <c r="L869"/>
    </row>
    <row r="870" spans="1:12" x14ac:dyDescent="0.25">
      <c r="A870"/>
      <c r="B870"/>
      <c r="C870"/>
      <c r="D870"/>
      <c r="E870"/>
      <c r="F870"/>
      <c r="G870"/>
      <c r="H870"/>
      <c r="I870"/>
      <c r="J870"/>
      <c r="K870"/>
      <c r="L870"/>
    </row>
    <row r="871" spans="1:12" x14ac:dyDescent="0.25">
      <c r="A871"/>
      <c r="B871"/>
      <c r="C871"/>
      <c r="D871"/>
      <c r="E871"/>
      <c r="F871"/>
      <c r="G871"/>
      <c r="H871"/>
      <c r="I871"/>
      <c r="J871"/>
      <c r="K871"/>
      <c r="L871"/>
    </row>
    <row r="872" spans="1:12" x14ac:dyDescent="0.25">
      <c r="A872"/>
      <c r="B872"/>
      <c r="C872"/>
      <c r="D872"/>
      <c r="E872"/>
      <c r="F872"/>
      <c r="G872"/>
      <c r="H872"/>
      <c r="I872"/>
      <c r="J872"/>
      <c r="K872"/>
      <c r="L872"/>
    </row>
    <row r="873" spans="1:12" x14ac:dyDescent="0.25">
      <c r="A873"/>
      <c r="B873"/>
      <c r="C873"/>
      <c r="D873"/>
      <c r="E873"/>
      <c r="F873"/>
      <c r="G873"/>
      <c r="H873"/>
      <c r="I873"/>
      <c r="J873"/>
      <c r="K873"/>
      <c r="L873"/>
    </row>
    <row r="874" spans="1:12" x14ac:dyDescent="0.25">
      <c r="A874"/>
      <c r="B874"/>
      <c r="C874"/>
      <c r="D874"/>
      <c r="E874"/>
      <c r="F874"/>
      <c r="G874"/>
      <c r="H874"/>
      <c r="I874"/>
      <c r="J874"/>
      <c r="K874"/>
      <c r="L874"/>
    </row>
    <row r="875" spans="1:12" x14ac:dyDescent="0.25">
      <c r="A875"/>
      <c r="B875"/>
      <c r="C875"/>
      <c r="D875"/>
      <c r="E875"/>
      <c r="F875"/>
      <c r="G875"/>
      <c r="H875"/>
      <c r="I875"/>
      <c r="J875"/>
      <c r="K875"/>
      <c r="L875"/>
    </row>
    <row r="876" spans="1:12" x14ac:dyDescent="0.25">
      <c r="A876"/>
      <c r="B876"/>
      <c r="C876"/>
      <c r="D876"/>
      <c r="E876"/>
      <c r="F876"/>
      <c r="G876"/>
      <c r="H876"/>
      <c r="I876"/>
      <c r="J876"/>
      <c r="K876"/>
      <c r="L876"/>
    </row>
    <row r="877" spans="1:12" x14ac:dyDescent="0.25">
      <c r="A877"/>
      <c r="B877"/>
      <c r="C877"/>
      <c r="D877"/>
      <c r="E877"/>
      <c r="F877"/>
      <c r="G877"/>
      <c r="H877"/>
      <c r="I877"/>
      <c r="J877"/>
      <c r="K877"/>
      <c r="L877"/>
    </row>
    <row r="878" spans="1:12" x14ac:dyDescent="0.25">
      <c r="A878"/>
      <c r="B878"/>
      <c r="C878"/>
      <c r="D878"/>
      <c r="E878"/>
      <c r="F878"/>
      <c r="G878"/>
      <c r="H878"/>
      <c r="I878"/>
      <c r="J878"/>
      <c r="K878"/>
      <c r="L878"/>
    </row>
    <row r="879" spans="1:12" x14ac:dyDescent="0.25">
      <c r="A879"/>
      <c r="B879"/>
      <c r="C879"/>
      <c r="D879"/>
      <c r="E879"/>
      <c r="F879"/>
      <c r="G879"/>
      <c r="H879"/>
      <c r="I879"/>
      <c r="J879"/>
      <c r="K879"/>
      <c r="L879"/>
    </row>
    <row r="880" spans="1:12" x14ac:dyDescent="0.25">
      <c r="A880"/>
      <c r="B880"/>
      <c r="C880"/>
      <c r="D880"/>
      <c r="E880"/>
      <c r="F880"/>
      <c r="G880"/>
      <c r="H880"/>
      <c r="I880"/>
      <c r="J880"/>
      <c r="K880"/>
      <c r="L880"/>
    </row>
    <row r="881" spans="1:12" x14ac:dyDescent="0.25">
      <c r="A881"/>
      <c r="B881"/>
      <c r="C881"/>
      <c r="D881"/>
      <c r="E881"/>
      <c r="F881"/>
      <c r="G881"/>
      <c r="H881"/>
      <c r="I881"/>
      <c r="J881"/>
      <c r="K881"/>
      <c r="L881"/>
    </row>
  </sheetData>
  <mergeCells count="3">
    <mergeCell ref="A3:L3"/>
    <mergeCell ref="B21:L21"/>
    <mergeCell ref="B16:L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2022-02-15T18:37:59Z</dcterms:modified>
</cp:coreProperties>
</file>