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jholman\Desktop\NHTSA DB Work\NHTSA Files\MVA Build Files 2016 Version\"/>
    </mc:Choice>
  </mc:AlternateContent>
  <xr:revisionPtr revIDLastSave="0" documentId="10_ncr:100000_{AC152F8E-ED6A-4956-8FD2-E26D40D69187}" xr6:coauthVersionLast="31" xr6:coauthVersionMax="31" xr10:uidLastSave="{00000000-0000-0000-0000-000000000000}"/>
  <bookViews>
    <workbookView xWindow="0" yWindow="0" windowWidth="24000" windowHeight="9525" xr2:uid="{A5E3498E-1A60-4C44-9E40-797F71F9864F}"/>
  </bookViews>
  <sheets>
    <sheet name="Summary" sheetId="22" r:id="rId1"/>
    <sheet name="Appendix B.1" sheetId="1" r:id="rId2"/>
    <sheet name="Appendix B.2" sheetId="21" r:id="rId3"/>
    <sheet name="Appendix B.3" sheetId="2" r:id="rId4"/>
    <sheet name="Appendix B.4" sheetId="3" r:id="rId5"/>
    <sheet name="Appendix B.5" sheetId="4" r:id="rId6"/>
    <sheet name="Appendix B.6" sheetId="8" r:id="rId7"/>
    <sheet name="Appendix B.7" sheetId="9" r:id="rId8"/>
    <sheet name="Appendix B.8" sheetId="10" r:id="rId9"/>
    <sheet name="Appendix B.9" sheetId="11" r:id="rId10"/>
    <sheet name="Appendix B.10" sheetId="5" r:id="rId11"/>
    <sheet name="Appendix B.11" sheetId="6" r:id="rId12"/>
    <sheet name="Appendix B.12" sheetId="7" r:id="rId13"/>
    <sheet name="Appendix B.13" sheetId="12" r:id="rId14"/>
    <sheet name="Appendix B.14" sheetId="13" r:id="rId15"/>
    <sheet name="Appendix B.15" sheetId="14" r:id="rId16"/>
    <sheet name="Appendix B.16" sheetId="15" r:id="rId17"/>
    <sheet name="Appendix B.17" sheetId="16" r:id="rId18"/>
    <sheet name="Appendix B.18" sheetId="17" r:id="rId19"/>
    <sheet name="Appendix B.19" sheetId="18" r:id="rId20"/>
    <sheet name="Appendix B.20" sheetId="19" r:id="rId21"/>
    <sheet name="Appendix B.21" sheetId="20" r:id="rId22"/>
    <sheet name="Appendix B.22" sheetId="23" r:id="rId23"/>
    <sheet name="Appendix B.23" sheetId="25" r:id="rId24"/>
    <sheet name="Appendix B.24" sheetId="26" r:id="rId25"/>
    <sheet name="Appendix B.25" sheetId="24" r:id="rId26"/>
    <sheet name="Appendix B.26" sheetId="27" r:id="rId27"/>
    <sheet name="Appendix B.27" sheetId="28" r:id="rId28"/>
  </sheets>
  <definedNames>
    <definedName name="_Hlk528154211" localSheetId="0">Summary!$C$29</definedName>
    <definedName name="_xlnm.Print_Area" localSheetId="1">'Appendix B.1'!$B$4:$S$7</definedName>
    <definedName name="_xlnm.Print_Area" localSheetId="10">'Appendix B.10'!$B$4:$T$20</definedName>
    <definedName name="_xlnm.Print_Area" localSheetId="11">'Appendix B.11'!$B$3:$T$40</definedName>
    <definedName name="_xlnm.Print_Area" localSheetId="12">'Appendix B.12'!$B$4:$T$30</definedName>
    <definedName name="_xlnm.Print_Area" localSheetId="13">'Appendix B.13'!$B$4:$T$15</definedName>
    <definedName name="_xlnm.Print_Area" localSheetId="15">'Appendix B.15'!$B$4:$T$11</definedName>
    <definedName name="_xlnm.Print_Area" localSheetId="16">'Appendix B.16'!$B$4:$T$7</definedName>
    <definedName name="_xlnm.Print_Area" localSheetId="17">'Appendix B.17'!$B$4:$T$20</definedName>
    <definedName name="_xlnm.Print_Area" localSheetId="18">'Appendix B.18'!$B$3:$T$40</definedName>
    <definedName name="_xlnm.Print_Area" localSheetId="19">'Appendix B.19'!$B$4:$T$15</definedName>
    <definedName name="_xlnm.Print_Area" localSheetId="2">'Appendix B.2'!$B$4:$T$8</definedName>
    <definedName name="_xlnm.Print_Area" localSheetId="20">'Appendix B.20'!$B$4:$D$76</definedName>
    <definedName name="_xlnm.Print_Area" localSheetId="21">'Appendix B.21'!$B$4:$J$72</definedName>
    <definedName name="_xlnm.Print_Area" localSheetId="22">'Appendix B.22'!$B$3:$T$38</definedName>
    <definedName name="_xlnm.Print_Area" localSheetId="23">'Appendix B.23'!$B$3:$T$38</definedName>
    <definedName name="_xlnm.Print_Area" localSheetId="24">'Appendix B.24'!$B$3:$T$38</definedName>
    <definedName name="_xlnm.Print_Area" localSheetId="25">'Appendix B.25'!$B$4:$T$15</definedName>
    <definedName name="_xlnm.Print_Area" localSheetId="26">'Appendix B.26'!$B$4:$T$15</definedName>
    <definedName name="_xlnm.Print_Area" localSheetId="27">'Appendix B.27'!$B$4:$T$15</definedName>
    <definedName name="_xlnm.Print_Area" localSheetId="3">'Appendix B.3'!$B$4:$T$10</definedName>
    <definedName name="_xlnm.Print_Area" localSheetId="4">'Appendix B.4'!$B$4:$T$19</definedName>
    <definedName name="_xlnm.Print_Area" localSheetId="5">'Appendix B.5'!$B$4:$T$20</definedName>
    <definedName name="_xlnm.Print_Area" localSheetId="6">'Appendix B.6'!$B$4:$T$19</definedName>
    <definedName name="_xlnm.Print_Area" localSheetId="7">'Appendix B.7'!$B$4:$R$39</definedName>
    <definedName name="_xlnm.Print_Area" localSheetId="8">'Appendix B.8'!$B$3:$T$57</definedName>
    <definedName name="_xlnm.Print_Area" localSheetId="9">'Appendix B.9'!$B$4:$T$19</definedName>
    <definedName name="_xlnm.Print_Area" localSheetId="0">Summary!$A$1:$C$30</definedName>
    <definedName name="_xlnm.Print_Titles" localSheetId="1">'Appendix B.1'!$B:$B</definedName>
    <definedName name="_xlnm.Print_Titles" localSheetId="10">'Appendix B.10'!$B:$B</definedName>
    <definedName name="_xlnm.Print_Titles" localSheetId="11">'Appendix B.11'!$B:$B</definedName>
    <definedName name="_xlnm.Print_Titles" localSheetId="12">'Appendix B.12'!$B:$B</definedName>
    <definedName name="_xlnm.Print_Titles" localSheetId="13">'Appendix B.13'!$B:$B</definedName>
    <definedName name="_xlnm.Print_Titles" localSheetId="15">'Appendix B.15'!$B:$B</definedName>
    <definedName name="_xlnm.Print_Titles" localSheetId="16">'Appendix B.16'!$B:$B</definedName>
    <definedName name="_xlnm.Print_Titles" localSheetId="17">'Appendix B.17'!$B:$B</definedName>
    <definedName name="_xlnm.Print_Titles" localSheetId="18">'Appendix B.18'!$B:$B</definedName>
    <definedName name="_xlnm.Print_Titles" localSheetId="19">'Appendix B.19'!$B:$B</definedName>
    <definedName name="_xlnm.Print_Titles" localSheetId="2">'Appendix B.2'!$B:$B</definedName>
    <definedName name="_xlnm.Print_Titles" localSheetId="20">'Appendix B.20'!$4:$4</definedName>
    <definedName name="_xlnm.Print_Titles" localSheetId="21">'Appendix B.21'!$B:$B,'Appendix B.21'!$4:$4</definedName>
    <definedName name="_xlnm.Print_Titles" localSheetId="22">'Appendix B.22'!$B:$B</definedName>
    <definedName name="_xlnm.Print_Titles" localSheetId="23">'Appendix B.23'!$B:$B</definedName>
    <definedName name="_xlnm.Print_Titles" localSheetId="24">'Appendix B.24'!$B:$B</definedName>
    <definedName name="_xlnm.Print_Titles" localSheetId="25">'Appendix B.25'!$B:$B</definedName>
    <definedName name="_xlnm.Print_Titles" localSheetId="26">'Appendix B.26'!$B:$B</definedName>
    <definedName name="_xlnm.Print_Titles" localSheetId="27">'Appendix B.27'!$B:$B</definedName>
    <definedName name="_xlnm.Print_Titles" localSheetId="3">'Appendix B.3'!$B:$B</definedName>
    <definedName name="_xlnm.Print_Titles" localSheetId="4">'Appendix B.4'!$B:$B</definedName>
    <definedName name="_xlnm.Print_Titles" localSheetId="5">'Appendix B.5'!$B:$B</definedName>
    <definedName name="_xlnm.Print_Titles" localSheetId="6">'Appendix B.6'!$B:$B</definedName>
    <definedName name="_xlnm.Print_Titles" localSheetId="7">'Appendix B.7'!$B:$B</definedName>
    <definedName name="_xlnm.Print_Titles" localSheetId="8">'Appendix B.8'!$B:$B</definedName>
    <definedName name="_xlnm.Print_Titles" localSheetId="9">'Appendix B.9'!$B:$B</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2" l="1"/>
  <c r="Q10" i="2"/>
  <c r="L10" i="2"/>
  <c r="P10" i="2"/>
  <c r="T10" i="2"/>
  <c r="F10" i="2"/>
  <c r="J10" i="2"/>
  <c r="E10" i="2"/>
  <c r="I10" i="2"/>
  <c r="G10" i="2"/>
  <c r="K10" i="2"/>
  <c r="O10" i="2"/>
  <c r="S10" i="2"/>
  <c r="N10" i="2"/>
  <c r="R10" i="2"/>
  <c r="D10" i="2"/>
  <c r="H10" i="2"/>
  <c r="C10" i="2"/>
</calcChain>
</file>

<file path=xl/sharedStrings.xml><?xml version="1.0" encoding="utf-8"?>
<sst xmlns="http://schemas.openxmlformats.org/spreadsheetml/2006/main" count="753" uniqueCount="232">
  <si>
    <t>Total</t>
  </si>
  <si>
    <t>Age Group</t>
  </si>
  <si>
    <t xml:space="preserve"> 16-19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</si>
  <si>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</si>
  <si>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</si>
  <si>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</si>
  <si>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</si>
  <si>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</si>
  <si>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</si>
  <si>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</si>
  <si>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</si>
  <si>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</si>
  <si>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</si>
  <si>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</si>
  <si>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</si>
  <si>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</si>
  <si>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15</t>
  </si>
  <si>
    <t>≥ 85</t>
  </si>
  <si>
    <t>All Ages</t>
  </si>
  <si>
    <t>* The report covers the period 1999-2016. But non-fatal accident data is currently only available through 2015.</t>
  </si>
  <si>
    <t xml:space="preserve">US Motor Vehicle Accident Deaths 1999-2016
</t>
  </si>
  <si>
    <t>Passenger Age</t>
  </si>
  <si>
    <t>Driver Age</t>
  </si>
  <si>
    <t xml:space="preserve"> &lt; 16</t>
  </si>
  <si>
    <t>16-19</t>
  </si>
  <si>
    <t>20-24</t>
  </si>
  <si>
    <t>25-29</t>
  </si>
  <si>
    <t>30-34</t>
  </si>
  <si>
    <t>35-39</t>
  </si>
  <si>
    <t>40-44</t>
  </si>
  <si>
    <t>45-49</t>
  </si>
  <si>
    <t>50-54</t>
  </si>
  <si>
    <t>55-59</t>
  </si>
  <si>
    <t>60-64</t>
  </si>
  <si>
    <t>65-69</t>
  </si>
  <si>
    <t>70-74</t>
  </si>
  <si>
    <t>75-79</t>
  </si>
  <si>
    <t>80-84</t>
  </si>
  <si>
    <t xml:space="preserve">2016 Passenger Deaths by Driver Age </t>
  </si>
  <si>
    <t xml:space="preserve">1999 Passenger Deaths by Driver Age </t>
  </si>
  <si>
    <t>MVA Fatal Accident Driver Involvement per 100,000 Drivers  Carrying Passengers By Age Group</t>
  </si>
  <si>
    <t>US Motor Vehicle Accident Deaths 1999-2016</t>
  </si>
  <si>
    <t>MVA Driver Deaths Per Billion VMT By Region</t>
  </si>
  <si>
    <t>MVA Non-Occupant Deaths By Age Group</t>
  </si>
  <si>
    <t>MVA Passenger In Transit Deaths By Driver Age Group</t>
  </si>
  <si>
    <t>MVA Passenger In Transit Deaths By Age Group</t>
  </si>
  <si>
    <t>MVA Driver Deaths Per 100,000 Drivers by Age Group</t>
  </si>
  <si>
    <t>MVA Deaths by Person Type</t>
  </si>
  <si>
    <t>MVA Driver Deaths Per Accident By Region</t>
  </si>
  <si>
    <t>Mid-Atlantic</t>
  </si>
  <si>
    <t>Midwest</t>
  </si>
  <si>
    <t>Northeast</t>
  </si>
  <si>
    <t>Northwest</t>
  </si>
  <si>
    <t>NY-NJ</t>
  </si>
  <si>
    <t>Plains</t>
  </si>
  <si>
    <t>Rockies</t>
  </si>
  <si>
    <t>South Central</t>
  </si>
  <si>
    <t>Southeast</t>
  </si>
  <si>
    <t>Southwest</t>
  </si>
  <si>
    <t>All Regions</t>
  </si>
  <si>
    <t>MVA Passenger Deaths Per Accident By Region</t>
  </si>
  <si>
    <t>MVA Non-Occupant Deaths Per Accident By Region</t>
  </si>
  <si>
    <t>Car</t>
  </si>
  <si>
    <t>Light Truck</t>
  </si>
  <si>
    <t>Large Truck</t>
  </si>
  <si>
    <t>Motorcycle</t>
  </si>
  <si>
    <t>Bus</t>
  </si>
  <si>
    <t>Unknown</t>
  </si>
  <si>
    <t>MVA Driver Deaths By Vehicle Type</t>
  </si>
  <si>
    <t>AI Drivers</t>
  </si>
  <si>
    <t>Non-AI Drivers</t>
  </si>
  <si>
    <t>Seasonal Moraltiy Ratio</t>
  </si>
  <si>
    <t xml:space="preserve">VMT Normalized Seasonal Mortality Ratio </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</si>
  <si>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</si>
  <si>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</si>
  <si>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</si>
  <si>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</si>
  <si>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</si>
  <si>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</si>
  <si>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</si>
  <si>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</si>
  <si>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</si>
  <si>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</si>
  <si>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</si>
  <si>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</si>
  <si>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</si>
  <si>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</si>
  <si>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</si>
  <si>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</si>
  <si>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</si>
  <si>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</si>
  <si>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</si>
  <si>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</si>
  <si>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</si>
  <si>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</si>
  <si>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</si>
  <si>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</si>
  <si>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</si>
  <si>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</si>
  <si>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</si>
  <si>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</si>
  <si>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</si>
  <si>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</si>
  <si>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</si>
  <si>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</si>
  <si>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</si>
  <si>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</si>
  <si>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</si>
  <si>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</si>
  <si>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</si>
  <si>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</si>
  <si>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</si>
  <si>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</si>
  <si>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</si>
  <si>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</si>
  <si>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</si>
  <si>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</si>
  <si>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</si>
  <si>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</si>
  <si>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</si>
  <si>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</si>
  <si>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</si>
  <si>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</si>
  <si>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</si>
  <si>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</si>
  <si>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</si>
  <si>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</si>
  <si>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</si>
  <si>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</si>
  <si>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</si>
  <si>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</si>
  <si>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</si>
  <si>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</si>
  <si>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</si>
  <si>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</si>
  <si>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</si>
  <si>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</si>
  <si>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</si>
  <si>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</si>
  <si>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</si>
  <si>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</si>
  <si>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</si>
  <si>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</si>
  <si>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</si>
  <si>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</si>
  <si>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Change In MVA Driver Mortality Versus Change In Unemployment Rate</t>
  </si>
  <si>
    <t>Unemployment Rate Change</t>
  </si>
  <si>
    <t>Passengers (Fatal and Non-Fatal) Per Driver Carrying At Least One Passenger By Driver Age Involved In a Fatal Accident</t>
  </si>
  <si>
    <t>Passenger Death Rate If In Fatal Accident By Driver Age</t>
  </si>
  <si>
    <t>Licensed Drivers (Thousands)</t>
  </si>
  <si>
    <t>Vehicle Miles Traveled (Billions)</t>
  </si>
  <si>
    <t>Fatal Crashes</t>
  </si>
  <si>
    <t>Fatalities</t>
  </si>
  <si>
    <t>Attribution Elements of MVA Fatalities</t>
  </si>
  <si>
    <t>Motor Vehicle Accidents By Type 1999-2015</t>
  </si>
  <si>
    <t>B.9</t>
  </si>
  <si>
    <t>B.10</t>
  </si>
  <si>
    <t>B.11</t>
  </si>
  <si>
    <t>B.12</t>
  </si>
  <si>
    <t>B.13</t>
  </si>
  <si>
    <t>B.14</t>
  </si>
  <si>
    <t>B.15</t>
  </si>
  <si>
    <t>B.16</t>
  </si>
  <si>
    <t>B.17</t>
  </si>
  <si>
    <t>B.18</t>
  </si>
  <si>
    <t>B.19</t>
  </si>
  <si>
    <t>B.20</t>
  </si>
  <si>
    <t>B.21</t>
  </si>
  <si>
    <t>MVA Regional AI Driver Deaths To Total Regional Driver Deaths</t>
  </si>
  <si>
    <t>Seasonal Variation Of MVA Driver Mortality Rates 1999-2016</t>
  </si>
  <si>
    <t>MVA Excess No Passengers To With Passengers Fatal Accident Driver Involvement Per 100,000 Drivers By Age Group</t>
  </si>
  <si>
    <t>MVA Female and Male Driver Mortality Rates By Age Group</t>
  </si>
  <si>
    <t>MVA Female and Male Driver Deaths By Age Group</t>
  </si>
  <si>
    <t>Female</t>
  </si>
  <si>
    <t xml:space="preserve"> Driver Deaths By Age Group</t>
  </si>
  <si>
    <t>Male</t>
  </si>
  <si>
    <t xml:space="preserve">Female </t>
  </si>
  <si>
    <t xml:space="preserve">Male </t>
  </si>
  <si>
    <t xml:space="preserve"> Driver Mortality Rates per 100,000 Licensed Drivers</t>
  </si>
  <si>
    <t xml:space="preserve">Female
</t>
  </si>
  <si>
    <t xml:space="preserve">Male
</t>
  </si>
  <si>
    <t>Licensed Drivers</t>
  </si>
  <si>
    <t>MVA Driver Deaths By Region</t>
  </si>
  <si>
    <t>MVA Fatal Accidents by Region</t>
  </si>
  <si>
    <t>MVA Vehicle Miles Traveled (In Millions) by Region</t>
  </si>
  <si>
    <t>VMT Change</t>
  </si>
  <si>
    <t>Fatal Crash Rate Change</t>
  </si>
  <si>
    <t>Large Truck Driver Deaths Change</t>
  </si>
  <si>
    <t>Light Truck Driver Deaths Change</t>
  </si>
  <si>
    <t>Passenger Car Driver Deaths Change</t>
  </si>
  <si>
    <t>Motorcycle Driver Deaths Change</t>
  </si>
  <si>
    <t>Change in Driver Mortality Rate</t>
  </si>
  <si>
    <t>Twelve-Month Change In MVA Regression Statistics</t>
  </si>
  <si>
    <t>B.1</t>
  </si>
  <si>
    <t>B.2</t>
  </si>
  <si>
    <t>B.3</t>
  </si>
  <si>
    <t>B.4</t>
  </si>
  <si>
    <t>MVA Driver Death Rates by Age Group</t>
  </si>
  <si>
    <t>B.5</t>
  </si>
  <si>
    <t>B.6</t>
  </si>
  <si>
    <t>B.7</t>
  </si>
  <si>
    <t>1999 and 2016 MVA Passenger Deaths By Driver vs. Passenger Age Group</t>
  </si>
  <si>
    <t>B.8</t>
  </si>
  <si>
    <t>MVA Passenger Experience Conditional On Fatal Accident Involvement</t>
  </si>
  <si>
    <t>MVA Excess No Passengers To With Passengers Fatal Accident Driver Involvement Rates By Age Group</t>
  </si>
  <si>
    <t>MVA Driver Death Rates By Region</t>
  </si>
  <si>
    <t>Female and Male Licensed Drivers by Age Group</t>
  </si>
  <si>
    <t>MVA Driver Deaths by Region</t>
  </si>
  <si>
    <t>Appendix</t>
  </si>
  <si>
    <t>Content</t>
  </si>
  <si>
    <t>B.22</t>
  </si>
  <si>
    <t>B.23</t>
  </si>
  <si>
    <t>B.24</t>
  </si>
  <si>
    <t>B.25</t>
  </si>
  <si>
    <t>B.26</t>
  </si>
  <si>
    <t>B.27</t>
  </si>
  <si>
    <t>Vehicle Miles Traveled By Region</t>
  </si>
  <si>
    <t>MVA Alcohol Impaired Accident Driver Deaths</t>
  </si>
  <si>
    <t>MVA Alcohol Impaired Percentage Of Driver Deaths By Age Group</t>
  </si>
  <si>
    <t>MVA Female and Male - Alcohol Impaired Percentage Of Driver Deaths By Age Group</t>
  </si>
  <si>
    <t>MVA Regional Alcohol Impaired Driver Deaths To Total Regional Driver Deaths</t>
  </si>
  <si>
    <t>MVA Female and Male Alcohol Impaired Driver Deaths By Age Group</t>
  </si>
  <si>
    <t>Alcohol Impaired Percentage Of Driver Deaths</t>
  </si>
  <si>
    <t>Alcohol Impaired Driver Deaths By Age Group</t>
  </si>
  <si>
    <t>Fatal</t>
  </si>
  <si>
    <t>Injury</t>
  </si>
  <si>
    <t>Property</t>
  </si>
  <si>
    <t>Driver</t>
  </si>
  <si>
    <t>Passenger</t>
  </si>
  <si>
    <t>Pedestrian</t>
  </si>
  <si>
    <t>Pedacyclist</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</si>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</sst>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_);_(* \(#,##0\);_(* &quot;-&quot;??_);_(@_)"/>
    <numFmt numFmtId="167" formatCode="0.0%"/>
    <numFmt numFmtId="168" formatCode="0_);\(0\)"/>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color theme="1"/>
      <name val="Calibri"/>
      <family val="2"/>
    </font>
    <font>
      <sz val="11"/>
      <color rgb="FF000000"/>
      <name val="Calibri"/>
      <family val="2"/>
    </font>
    <font>
      <b/>
      <sz val="11"/>
      <color rgb="FF000000"/>
      <name val="Calibri"/>
      <family val="2"/>
    </font>
    <font>
      <b/>
      <sz val="10"/>
      <name val="Calibri"/>
      <family val="2"/>
      <scheme val="minor"/>
    </font>
    <font>
      <b/>
      <sz val="11"/>
      <color theme="1"/>
      <name val="Calibri"/>
      <family val="2"/>
      <scheme val="minor"/>
    </font>
    <font>
      <b/>
      <sz val="10"/>
      <color rgb="FF000000"/>
      <name val="Calibri"/>
      <family val="2"/>
    </font>
    <font>
      <sz val="10"/>
      <color rgb="FF000000"/>
      <name val="Calibri"/>
      <family val="2"/>
    </font>
    <font>
      <sz val="11"/>
      <color rgb="FF000000"/>
      <name val="Calibri"/>
      <family val="2"/>
      <scheme val="minor"/>
    </font>
  </fonts>
  <fills count="5">
    <fill>
      <patternFill patternType="none"/>
    </fill>
    <fill>
      <patternFill patternType="gray125"/>
    </fill>
    <fill>
      <patternFill patternType="solid">
        <fgColor theme="4"/>
        <bgColor indexed="64"/>
      </patternFill>
    </fill>
    <fill>
      <patternFill patternType="solid">
        <fgColor rgb="FF024D7C"/>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2" fillId="3" borderId="1" xfId="0" applyFont="1" applyFill="1" applyBorder="1"/>
    <xf numFmtId="0" fontId="2" fillId="2" borderId="1" xfId="0" applyFont="1" applyFill="1" applyBorder="1"/>
    <xf numFmtId="0" fontId="3" fillId="4" borderId="1" xfId="0" applyFont="1" applyFill="1" applyBorder="1"/>
    <xf numFmtId="3" fontId="4" fillId="4" borderId="1" xfId="0" applyNumberFormat="1" applyFont="1" applyFill="1" applyBorder="1"/>
    <xf numFmtId="0" fontId="3" fillId="0" borderId="1" xfId="0" applyFont="1" applyBorder="1"/>
    <xf numFmtId="3" fontId="4" fillId="0" borderId="1" xfId="0" applyNumberFormat="1" applyFont="1" applyBorder="1"/>
    <xf numFmtId="0" fontId="3" fillId="4" borderId="1" xfId="0" applyFont="1" applyFill="1" applyBorder="1" applyAlignment="1">
      <alignment horizontal="center"/>
    </xf>
    <xf numFmtId="0" fontId="3" fillId="0" borderId="1" xfId="0" applyFont="1" applyBorder="1" applyAlignment="1">
      <alignment horizontal="center"/>
    </xf>
    <xf numFmtId="164" fontId="4" fillId="4" borderId="1" xfId="0" applyNumberFormat="1" applyFont="1" applyFill="1" applyBorder="1"/>
    <xf numFmtId="164" fontId="4" fillId="0" borderId="1" xfId="0" applyNumberFormat="1" applyFont="1" applyBorder="1"/>
    <xf numFmtId="0" fontId="5" fillId="4" borderId="1" xfId="0" applyFont="1" applyFill="1" applyBorder="1" applyAlignment="1">
      <alignment horizontal="center"/>
    </xf>
    <xf numFmtId="0" fontId="5" fillId="0" borderId="1" xfId="0" applyFont="1" applyBorder="1" applyAlignment="1">
      <alignment horizontal="center"/>
    </xf>
    <xf numFmtId="9" fontId="4" fillId="4" borderId="1" xfId="2" applyFont="1" applyFill="1" applyBorder="1"/>
    <xf numFmtId="9" fontId="4" fillId="0" borderId="1" xfId="2" applyFont="1" applyBorder="1"/>
    <xf numFmtId="165" fontId="4" fillId="4" borderId="1" xfId="1" applyNumberFormat="1" applyFont="1" applyFill="1" applyBorder="1"/>
    <xf numFmtId="165" fontId="4" fillId="0" borderId="1" xfId="1" applyNumberFormat="1" applyFont="1" applyBorder="1"/>
    <xf numFmtId="0" fontId="4" fillId="0" borderId="0" xfId="0" applyFont="1"/>
    <xf numFmtId="0" fontId="3" fillId="0" borderId="0" xfId="0" applyFont="1" applyAlignment="1"/>
    <xf numFmtId="0" fontId="3" fillId="0" borderId="0" xfId="0" applyFont="1" applyBorder="1"/>
    <xf numFmtId="0" fontId="4" fillId="0" borderId="0" xfId="0" applyFont="1" applyAlignment="1">
      <alignment vertical="center"/>
    </xf>
    <xf numFmtId="0" fontId="3" fillId="0" borderId="0" xfId="0" applyFont="1"/>
    <xf numFmtId="0" fontId="0" fillId="0" borderId="2" xfId="0" applyBorder="1"/>
    <xf numFmtId="0" fontId="6" fillId="0" borderId="0" xfId="0" applyFont="1" applyFill="1" applyBorder="1"/>
    <xf numFmtId="0" fontId="7" fillId="0" borderId="0" xfId="0" applyFont="1" applyFill="1" applyBorder="1"/>
    <xf numFmtId="0" fontId="2" fillId="2" borderId="1" xfId="0" applyFont="1" applyFill="1" applyBorder="1" applyAlignment="1">
      <alignment horizontal="center"/>
    </xf>
    <xf numFmtId="0" fontId="8" fillId="0" borderId="0" xfId="0" applyFont="1" applyAlignment="1">
      <alignment vertical="center"/>
    </xf>
    <xf numFmtId="0" fontId="6" fillId="0" borderId="0" xfId="0" applyFont="1" applyFill="1" applyBorder="1" applyAlignment="1">
      <alignment horizontal="left"/>
    </xf>
    <xf numFmtId="43" fontId="4" fillId="4" borderId="1" xfId="1" applyNumberFormat="1" applyFont="1" applyFill="1" applyBorder="1"/>
    <xf numFmtId="43" fontId="4" fillId="0" borderId="1" xfId="1" applyNumberFormat="1" applyFont="1" applyBorder="1"/>
    <xf numFmtId="0" fontId="6" fillId="0" borderId="0" xfId="0" applyNumberFormat="1" applyFont="1" applyFill="1" applyBorder="1"/>
    <xf numFmtId="166" fontId="4" fillId="4" borderId="1" xfId="1" applyNumberFormat="1" applyFont="1" applyFill="1" applyBorder="1"/>
    <xf numFmtId="166" fontId="4" fillId="0" borderId="1" xfId="1" applyNumberFormat="1" applyFont="1" applyBorder="1"/>
    <xf numFmtId="9" fontId="2" fillId="3" borderId="1" xfId="2" applyFont="1" applyFill="1" applyBorder="1"/>
    <xf numFmtId="9" fontId="3" fillId="4" borderId="1" xfId="2" applyFont="1" applyFill="1" applyBorder="1" applyAlignment="1">
      <alignment horizontal="center"/>
    </xf>
    <xf numFmtId="9" fontId="3" fillId="0" borderId="1" xfId="2" applyFont="1" applyBorder="1" applyAlignment="1">
      <alignment horizontal="center"/>
    </xf>
    <xf numFmtId="167" fontId="4" fillId="4" borderId="1" xfId="2" applyNumberFormat="1" applyFont="1" applyFill="1" applyBorder="1"/>
    <xf numFmtId="167" fontId="4" fillId="0" borderId="1" xfId="2" applyNumberFormat="1" applyFont="1" applyBorder="1"/>
    <xf numFmtId="1" fontId="2" fillId="2" borderId="1" xfId="2" applyNumberFormat="1" applyFont="1" applyFill="1" applyBorder="1"/>
    <xf numFmtId="1" fontId="2" fillId="2" borderId="1" xfId="2" applyNumberFormat="1" applyFont="1" applyFill="1" applyBorder="1" applyAlignment="1">
      <alignment wrapText="1"/>
    </xf>
    <xf numFmtId="0" fontId="3" fillId="0" borderId="0" xfId="0" applyFont="1" applyBorder="1" applyAlignment="1"/>
    <xf numFmtId="0" fontId="0" fillId="0" borderId="0" xfId="0" applyBorder="1"/>
    <xf numFmtId="4" fontId="4" fillId="4" borderId="1" xfId="0" applyNumberFormat="1" applyFont="1" applyFill="1" applyBorder="1"/>
    <xf numFmtId="4" fontId="4" fillId="0" borderId="1" xfId="0" applyNumberFormat="1" applyFont="1" applyBorder="1"/>
    <xf numFmtId="0" fontId="10" fillId="0" borderId="0" xfId="0" applyFont="1" applyFill="1" applyBorder="1"/>
    <xf numFmtId="0" fontId="11" fillId="0" borderId="0" xfId="0" applyFont="1" applyFill="1" applyBorder="1"/>
    <xf numFmtId="166" fontId="2" fillId="3" borderId="1" xfId="1" applyNumberFormat="1" applyFont="1" applyFill="1" applyBorder="1"/>
    <xf numFmtId="166" fontId="3" fillId="4" borderId="1" xfId="1" applyNumberFormat="1" applyFont="1" applyFill="1" applyBorder="1" applyAlignment="1">
      <alignment horizontal="center"/>
    </xf>
    <xf numFmtId="166" fontId="3" fillId="0" borderId="1" xfId="1" applyNumberFormat="1" applyFont="1" applyBorder="1" applyAlignment="1">
      <alignment horizontal="center"/>
    </xf>
    <xf numFmtId="168" fontId="2" fillId="2" borderId="1" xfId="1" applyNumberFormat="1" applyFont="1" applyFill="1" applyBorder="1"/>
    <xf numFmtId="0" fontId="3" fillId="0" borderId="0" xfId="0" applyFont="1" applyAlignment="1">
      <alignment horizontal="center"/>
    </xf>
    <xf numFmtId="0" fontId="0" fillId="0" borderId="0" xfId="0" applyFont="1" applyBorder="1" applyAlignment="1">
      <alignment vertical="center" wrapText="1"/>
    </xf>
    <xf numFmtId="0" fontId="12" fillId="0" borderId="0" xfId="0" applyFont="1" applyBorder="1" applyAlignment="1">
      <alignment vertical="center" wrapText="1"/>
    </xf>
    <xf numFmtId="0" fontId="9" fillId="0" borderId="0" xfId="0" applyFont="1"/>
    <xf numFmtId="0" fontId="12" fillId="0" borderId="0" xfId="0"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color rgb="FF024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457200</xdr:colOff>
      <xdr:row>2</xdr:row>
      <xdr:rowOff>9525</xdr:rowOff>
    </xdr:from>
    <xdr:to>
      <xdr:col>11</xdr:col>
      <xdr:colOff>571500</xdr:colOff>
      <xdr:row>9</xdr:row>
      <xdr:rowOff>57150</xdr:rowOff>
    </xdr:to>
    <xdr:sp macro="" textlink="">
      <xdr:nvSpPr>
        <xdr:cNvPr id="2" name="TextBox 1">
          <a:extLst>
            <a:ext uri="{FF2B5EF4-FFF2-40B4-BE49-F238E27FC236}">
              <a16:creationId xmlns:a16="http://schemas.microsoft.com/office/drawing/2014/main" id="{BAB6E963-44B8-4954-BF92-9DD8311E6054}"/>
            </a:ext>
          </a:extLst>
        </xdr:cNvPr>
        <xdr:cNvSpPr txBox="1"/>
      </xdr:nvSpPr>
      <xdr:spPr>
        <a:xfrm>
          <a:off x="7896225" y="561975"/>
          <a:ext cx="499110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rgbClr val="0000FF"/>
              </a:solidFill>
              <a:effectLst/>
              <a:latin typeface="+mn-lt"/>
              <a:ea typeface="+mn-ea"/>
              <a:cs typeface="+mn-cs"/>
            </a:rPr>
            <a:t>This file is arranged with tables in tabs that follow the order of the figures and tables listed in the corresponding report, "</a:t>
          </a:r>
          <a:r>
            <a:rPr lang="en-US" sz="1100" i="1">
              <a:solidFill>
                <a:srgbClr val="0000FF"/>
              </a:solidFill>
              <a:effectLst/>
              <a:latin typeface="+mn-lt"/>
              <a:ea typeface="+mn-ea"/>
              <a:cs typeface="+mn-cs"/>
            </a:rPr>
            <a:t>US Motor Vehicle Accident Deaths 1999-2016".</a:t>
          </a:r>
          <a:r>
            <a:rPr lang="en-US" sz="1100">
              <a:solidFill>
                <a:srgbClr val="0000FF"/>
              </a:solidFill>
              <a:effectLst/>
              <a:latin typeface="+mn-lt"/>
              <a:ea typeface="+mn-ea"/>
              <a:cs typeface="+mn-cs"/>
            </a:rPr>
            <a:t> The data tables listed correspond directly to figures or tables in the report or in some instances enable the derivation of listed tables and figures. For example, Appendix B.3 can be used to construct Table 1, Figure 2, Figure 3 and Table 4 in the report. Appendices B.22 through B.27 are data that underlie other prior data tables. For example, Appendices B.25 and B.27 are used to construct Appendix B.12.</a:t>
          </a:r>
        </a:p>
        <a:p>
          <a:endParaRPr lang="en-US" sz="1100"/>
        </a:p>
      </xdr:txBody>
    </xdr:sp>
    <xdr:clientData/>
  </xdr:twoCellAnchor>
  <xdr:twoCellAnchor editAs="oneCell">
    <xdr:from>
      <xdr:col>0</xdr:col>
      <xdr:colOff>133352</xdr:colOff>
      <xdr:row>0</xdr:row>
      <xdr:rowOff>47626</xdr:rowOff>
    </xdr:from>
    <xdr:to>
      <xdr:col>1</xdr:col>
      <xdr:colOff>529592</xdr:colOff>
      <xdr:row>1</xdr:row>
      <xdr:rowOff>12877</xdr:rowOff>
    </xdr:to>
    <xdr:pic>
      <xdr:nvPicPr>
        <xdr:cNvPr id="4" name="Picture 3">
          <a:extLst>
            <a:ext uri="{FF2B5EF4-FFF2-40B4-BE49-F238E27FC236}">
              <a16:creationId xmlns:a16="http://schemas.microsoft.com/office/drawing/2014/main" id="{30BE50F8-2C27-4018-9780-1E737A07B6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2" y="47626"/>
          <a:ext cx="1005840" cy="327201"/>
        </a:xfrm>
        <a:prstGeom prst="rect">
          <a:avLst/>
        </a:prstGeom>
      </xdr:spPr>
    </xdr:pic>
    <xdr:clientData/>
  </xdr:twoCellAnchor>
</xdr:wsDr>
</file>

<file path=xl/theme/theme1.xml><?xml version="1.0" encoding="utf-8"?>
<a:theme xmlns:a="http://schemas.openxmlformats.org/drawingml/2006/main" name="SOA Standard">
  <a:themeElements>
    <a:clrScheme name="SOA Brand Colors">
      <a:dk1>
        <a:sysClr val="windowText" lastClr="000000"/>
      </a:dk1>
      <a:lt1>
        <a:sysClr val="window" lastClr="FFFFFF"/>
      </a:lt1>
      <a:dk2>
        <a:srgbClr val="44546A"/>
      </a:dk2>
      <a:lt2>
        <a:srgbClr val="E7E6E6"/>
      </a:lt2>
      <a:accent1>
        <a:srgbClr val="024D7C"/>
      </a:accent1>
      <a:accent2>
        <a:srgbClr val="77C4D5"/>
      </a:accent2>
      <a:accent3>
        <a:srgbClr val="D23138"/>
      </a:accent3>
      <a:accent4>
        <a:srgbClr val="FDCE07"/>
      </a:accent4>
      <a:accent5>
        <a:srgbClr val="BABF33"/>
      </a:accent5>
      <a:accent6>
        <a:srgbClr val="E27F26"/>
      </a:accent6>
      <a:hlink>
        <a:srgbClr val="D23138"/>
      </a:hlink>
      <a:folHlink>
        <a:srgbClr val="024D7C"/>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DC30-63D7-4023-A6F7-617D40DB86CD}">
  <dimension ref="B1:E30"/>
  <sheetViews>
    <sheetView tabSelected="1" zoomScaleNormal="100" workbookViewId="0">
      <selection activeCell="E12" sqref="E12"/>
    </sheetView>
  </sheetViews>
  <sheetFormatPr defaultRowHeight="15" x14ac:dyDescent="0.25"/>
  <cols>
    <col min="2" max="2" width="11.85546875" customWidth="1"/>
    <col min="3" max="3" width="90.5703125" customWidth="1"/>
  </cols>
  <sheetData>
    <row r="1" spans="2:3" ht="28.5" customHeight="1" x14ac:dyDescent="0.25"/>
    <row r="2" spans="2:3" ht="15" customHeight="1" x14ac:dyDescent="0.25"/>
    <row r="3" spans="2:3" x14ac:dyDescent="0.25">
      <c r="B3" s="53" t="s">
        <v>208</v>
      </c>
      <c r="C3" s="53" t="s">
        <v>209</v>
      </c>
    </row>
    <row r="4" spans="2:3" x14ac:dyDescent="0.25">
      <c r="B4" s="51" t="s">
        <v>193</v>
      </c>
      <c r="C4" s="51" t="s">
        <v>154</v>
      </c>
    </row>
    <row r="5" spans="2:3" x14ac:dyDescent="0.25">
      <c r="B5" s="51" t="s">
        <v>194</v>
      </c>
      <c r="C5" s="52" t="s">
        <v>153</v>
      </c>
    </row>
    <row r="6" spans="2:3" x14ac:dyDescent="0.25">
      <c r="B6" s="51" t="s">
        <v>195</v>
      </c>
      <c r="C6" s="51" t="s">
        <v>47</v>
      </c>
    </row>
    <row r="7" spans="2:3" x14ac:dyDescent="0.25">
      <c r="B7" s="51" t="s">
        <v>196</v>
      </c>
      <c r="C7" s="51" t="s">
        <v>197</v>
      </c>
    </row>
    <row r="8" spans="2:3" x14ac:dyDescent="0.25">
      <c r="B8" s="51" t="s">
        <v>198</v>
      </c>
      <c r="C8" s="52" t="s">
        <v>45</v>
      </c>
    </row>
    <row r="9" spans="2:3" x14ac:dyDescent="0.25">
      <c r="B9" s="51" t="s">
        <v>199</v>
      </c>
      <c r="C9" s="52" t="s">
        <v>44</v>
      </c>
    </row>
    <row r="10" spans="2:3" x14ac:dyDescent="0.25">
      <c r="B10" s="51" t="s">
        <v>200</v>
      </c>
      <c r="C10" s="51" t="s">
        <v>201</v>
      </c>
    </row>
    <row r="11" spans="2:3" x14ac:dyDescent="0.25">
      <c r="B11" s="51" t="s">
        <v>202</v>
      </c>
      <c r="C11" s="51" t="s">
        <v>203</v>
      </c>
    </row>
    <row r="12" spans="2:3" x14ac:dyDescent="0.25">
      <c r="B12" s="51" t="s">
        <v>155</v>
      </c>
      <c r="C12" s="51" t="s">
        <v>204</v>
      </c>
    </row>
    <row r="13" spans="2:3" x14ac:dyDescent="0.25">
      <c r="B13" s="51" t="s">
        <v>156</v>
      </c>
      <c r="C13" s="51" t="s">
        <v>43</v>
      </c>
    </row>
    <row r="14" spans="2:3" x14ac:dyDescent="0.25">
      <c r="B14" s="51" t="s">
        <v>157</v>
      </c>
      <c r="C14" s="51" t="s">
        <v>171</v>
      </c>
    </row>
    <row r="15" spans="2:3" x14ac:dyDescent="0.25">
      <c r="B15" s="52" t="s">
        <v>158</v>
      </c>
      <c r="C15" s="51" t="s">
        <v>205</v>
      </c>
    </row>
    <row r="16" spans="2:3" x14ac:dyDescent="0.25">
      <c r="B16" s="52" t="s">
        <v>159</v>
      </c>
      <c r="C16" s="52" t="s">
        <v>60</v>
      </c>
    </row>
    <row r="17" spans="2:5" x14ac:dyDescent="0.25">
      <c r="B17" s="52" t="s">
        <v>160</v>
      </c>
      <c r="C17" s="52" t="s">
        <v>61</v>
      </c>
    </row>
    <row r="18" spans="2:5" x14ac:dyDescent="0.25">
      <c r="B18" s="52" t="s">
        <v>161</v>
      </c>
      <c r="C18" s="52" t="s">
        <v>68</v>
      </c>
    </row>
    <row r="19" spans="2:5" x14ac:dyDescent="0.25">
      <c r="B19" s="52" t="s">
        <v>162</v>
      </c>
      <c r="C19" s="51" t="s">
        <v>217</v>
      </c>
    </row>
    <row r="20" spans="2:5" x14ac:dyDescent="0.25">
      <c r="B20" s="52" t="s">
        <v>163</v>
      </c>
      <c r="C20" s="52" t="s">
        <v>218</v>
      </c>
      <c r="E20" s="52"/>
    </row>
    <row r="21" spans="2:5" x14ac:dyDescent="0.25">
      <c r="B21" s="52" t="s">
        <v>164</v>
      </c>
      <c r="C21" s="52" t="s">
        <v>219</v>
      </c>
      <c r="E21" s="52"/>
    </row>
    <row r="22" spans="2:5" x14ac:dyDescent="0.25">
      <c r="B22" s="52" t="s">
        <v>165</v>
      </c>
      <c r="C22" s="52" t="s">
        <v>220</v>
      </c>
      <c r="E22" s="52"/>
    </row>
    <row r="23" spans="2:5" x14ac:dyDescent="0.25">
      <c r="B23" s="52" t="s">
        <v>166</v>
      </c>
      <c r="C23" s="52" t="s">
        <v>169</v>
      </c>
      <c r="E23" s="52"/>
    </row>
    <row r="24" spans="2:5" x14ac:dyDescent="0.25">
      <c r="B24" s="52" t="s">
        <v>167</v>
      </c>
      <c r="C24" s="52" t="s">
        <v>145</v>
      </c>
      <c r="E24" s="52"/>
    </row>
    <row r="25" spans="2:5" x14ac:dyDescent="0.25">
      <c r="B25" s="52" t="s">
        <v>210</v>
      </c>
      <c r="C25" s="52" t="s">
        <v>172</v>
      </c>
      <c r="E25" s="52"/>
    </row>
    <row r="26" spans="2:5" x14ac:dyDescent="0.25">
      <c r="B26" s="52" t="s">
        <v>211</v>
      </c>
      <c r="C26" s="52" t="s">
        <v>221</v>
      </c>
      <c r="E26" s="52"/>
    </row>
    <row r="27" spans="2:5" x14ac:dyDescent="0.25">
      <c r="B27" s="52" t="s">
        <v>212</v>
      </c>
      <c r="C27" s="52" t="s">
        <v>206</v>
      </c>
      <c r="E27" s="52"/>
    </row>
    <row r="28" spans="2:5" x14ac:dyDescent="0.25">
      <c r="B28" s="52" t="s">
        <v>213</v>
      </c>
      <c r="C28" s="52" t="s">
        <v>207</v>
      </c>
      <c r="E28" s="52"/>
    </row>
    <row r="29" spans="2:5" x14ac:dyDescent="0.25">
      <c r="B29" s="52" t="s">
        <v>214</v>
      </c>
      <c r="C29" s="52" t="s">
        <v>183</v>
      </c>
      <c r="E29" s="52"/>
    </row>
    <row r="30" spans="2:5" x14ac:dyDescent="0.25">
      <c r="B30" s="52" t="s">
        <v>215</v>
      </c>
      <c r="C30" s="54" t="s">
        <v>216</v>
      </c>
      <c r="E30" s="52"/>
    </row>
  </sheetData>
  <pageMargins left="0.7" right="0.7" top="0.75" bottom="0.75" header="0.3" footer="0.3"/>
  <pageSetup scale="81" orientation="portrait" r:id="rId1"/>
  <headerFooter>
    <oddHeader>&amp;C&amp;"-,Bold"US Motor Vehicle Accident Deaths 1999-2016
Data Table Summary</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52AF-BF9A-45CF-B002-AC47C1E017B9}">
  <dimension ref="B2:T19"/>
  <sheetViews>
    <sheetView zoomScaleNormal="100" workbookViewId="0">
      <selection activeCell="H20" sqref="H20"/>
    </sheetView>
  </sheetViews>
  <sheetFormatPr defaultRowHeight="15" x14ac:dyDescent="0.25"/>
  <sheetData>
    <row r="2" spans="2:20" x14ac:dyDescent="0.25">
      <c r="B2" s="18" t="s">
        <v>20</v>
      </c>
    </row>
    <row r="3" spans="2:20" x14ac:dyDescent="0.25">
      <c r="B3" s="18" t="s">
        <v>170</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24</v>
      </c>
      <c r="C5" s="9">
        <v>-7.3092593013567608</v>
      </c>
      <c r="D5" s="9">
        <v>-4.3223252904305305</v>
      </c>
      <c r="E5" s="9">
        <v>-5.1408940238224545</v>
      </c>
      <c r="F5" s="9">
        <v>-3.9158466222209043</v>
      </c>
      <c r="G5" s="9">
        <v>-2.8398593554234637</v>
      </c>
      <c r="H5" s="9">
        <v>-1.7618956966342196</v>
      </c>
      <c r="I5" s="9">
        <v>-0.62275940828407528</v>
      </c>
      <c r="J5" s="9">
        <v>-0.9983013115052124</v>
      </c>
      <c r="K5" s="9">
        <v>-0.62056477186177617</v>
      </c>
      <c r="L5" s="9">
        <v>-9.3557359549354402E-2</v>
      </c>
      <c r="M5" s="9">
        <v>-2.1632031788585735</v>
      </c>
      <c r="N5" s="9">
        <v>-1.0591023610694492</v>
      </c>
      <c r="O5" s="9">
        <v>0.6406504872821337</v>
      </c>
      <c r="P5" s="9">
        <v>0.55156405755800719</v>
      </c>
      <c r="Q5" s="9">
        <v>1.1210970966500042</v>
      </c>
      <c r="R5" s="9">
        <v>2.6455588244750032</v>
      </c>
      <c r="S5" s="9">
        <v>4.7387061033361686</v>
      </c>
      <c r="T5" s="9">
        <v>2.913338463094</v>
      </c>
    </row>
    <row r="6" spans="2:20" x14ac:dyDescent="0.25">
      <c r="B6" s="8" t="s">
        <v>25</v>
      </c>
      <c r="C6" s="10">
        <v>4.3144379464591438</v>
      </c>
      <c r="D6" s="10">
        <v>4.3342980369014228</v>
      </c>
      <c r="E6" s="10">
        <v>4.3858541420142032</v>
      </c>
      <c r="F6" s="10">
        <v>4.6735789281929669</v>
      </c>
      <c r="G6" s="10">
        <v>5.1383688033139379</v>
      </c>
      <c r="H6" s="10">
        <v>7.2903109518814624</v>
      </c>
      <c r="I6" s="10">
        <v>8.3669063043492429</v>
      </c>
      <c r="J6" s="10">
        <v>8.0998943204091987</v>
      </c>
      <c r="K6" s="10">
        <v>10.186394142131089</v>
      </c>
      <c r="L6" s="10">
        <v>9.1053256372396572</v>
      </c>
      <c r="M6" s="10">
        <v>6.8163199554216103</v>
      </c>
      <c r="N6" s="10">
        <v>6.3315143110256233</v>
      </c>
      <c r="O6" s="10">
        <v>7.8076803146568867</v>
      </c>
      <c r="P6" s="10">
        <v>8.2260603766517413</v>
      </c>
      <c r="Q6" s="10">
        <v>8.1728515078911048</v>
      </c>
      <c r="R6" s="10">
        <v>8.5328286166632505</v>
      </c>
      <c r="S6" s="10">
        <v>9.591361346563561</v>
      </c>
      <c r="T6" s="10">
        <v>10.796131100265791</v>
      </c>
    </row>
    <row r="7" spans="2:20" x14ac:dyDescent="0.25">
      <c r="B7" s="7" t="s">
        <v>26</v>
      </c>
      <c r="C7" s="9">
        <v>7.1994570003812068</v>
      </c>
      <c r="D7" s="9">
        <v>7.8415282335902408</v>
      </c>
      <c r="E7" s="9">
        <v>7.5338021987284005</v>
      </c>
      <c r="F7" s="9">
        <v>7.2282037492622688</v>
      </c>
      <c r="G7" s="9">
        <v>7.5304611548926186</v>
      </c>
      <c r="H7" s="9">
        <v>7.4620605712198724</v>
      </c>
      <c r="I7" s="9">
        <v>7.9475332722367913</v>
      </c>
      <c r="J7" s="9">
        <v>9.2447550871521393</v>
      </c>
      <c r="K7" s="9">
        <v>9.6639810643271833</v>
      </c>
      <c r="L7" s="9">
        <v>8.6921217887333366</v>
      </c>
      <c r="M7" s="9">
        <v>6.9748059080339644</v>
      </c>
      <c r="N7" s="9">
        <v>7.3353583696927309</v>
      </c>
      <c r="O7" s="9">
        <v>7.3432192474425033</v>
      </c>
      <c r="P7" s="9">
        <v>8.5636526440849536</v>
      </c>
      <c r="Q7" s="9">
        <v>8.9470563257814586</v>
      </c>
      <c r="R7" s="9">
        <v>8.8241945196674525</v>
      </c>
      <c r="S7" s="9">
        <v>9.6440189149419844</v>
      </c>
      <c r="T7" s="9">
        <v>10.318130527139854</v>
      </c>
    </row>
    <row r="8" spans="2:20" x14ac:dyDescent="0.25">
      <c r="B8" s="8" t="s">
        <v>27</v>
      </c>
      <c r="C8" s="10">
        <v>7.8360289086397401</v>
      </c>
      <c r="D8" s="10">
        <v>8.3216854069938631</v>
      </c>
      <c r="E8" s="10">
        <v>8.3724952437685989</v>
      </c>
      <c r="F8" s="10">
        <v>7.9150990794629923</v>
      </c>
      <c r="G8" s="10">
        <v>8.5334804367979515</v>
      </c>
      <c r="H8" s="10">
        <v>7.8302776874444309</v>
      </c>
      <c r="I8" s="10">
        <v>9.1519770385355912</v>
      </c>
      <c r="J8" s="10">
        <v>8.5401313685141442</v>
      </c>
      <c r="K8" s="10">
        <v>8.6669538245473667</v>
      </c>
      <c r="L8" s="10">
        <v>7.5086514253622862</v>
      </c>
      <c r="M8" s="10">
        <v>6.348755935218259</v>
      </c>
      <c r="N8" s="10">
        <v>7.4905766920481618</v>
      </c>
      <c r="O8" s="10">
        <v>7.1238789893158092</v>
      </c>
      <c r="P8" s="10">
        <v>7.5883684876823487</v>
      </c>
      <c r="Q8" s="10">
        <v>7.8935859629488476</v>
      </c>
      <c r="R8" s="10">
        <v>7.2436085609694958</v>
      </c>
      <c r="S8" s="10">
        <v>8.0492743205240913</v>
      </c>
      <c r="T8" s="10">
        <v>8.7615232519323136</v>
      </c>
    </row>
    <row r="9" spans="2:20" x14ac:dyDescent="0.25">
      <c r="B9" s="7" t="s">
        <v>28</v>
      </c>
      <c r="C9" s="9">
        <v>8.6111537963525926</v>
      </c>
      <c r="D9" s="9">
        <v>9.231006574769177</v>
      </c>
      <c r="E9" s="9">
        <v>9.3473373560850526</v>
      </c>
      <c r="F9" s="9">
        <v>9.2466917488356053</v>
      </c>
      <c r="G9" s="9">
        <v>8.7480512471205589</v>
      </c>
      <c r="H9" s="9">
        <v>9.2030583801258405</v>
      </c>
      <c r="I9" s="9">
        <v>9.3253061125809324</v>
      </c>
      <c r="J9" s="9">
        <v>9.446713120732495</v>
      </c>
      <c r="K9" s="9">
        <v>9.0368943972646605</v>
      </c>
      <c r="L9" s="9">
        <v>7.8516495214751965</v>
      </c>
      <c r="M9" s="9">
        <v>7.2053800454822312</v>
      </c>
      <c r="N9" s="9">
        <v>7.8242931362338277</v>
      </c>
      <c r="O9" s="9">
        <v>7.579776024200652</v>
      </c>
      <c r="P9" s="9">
        <v>7.6036249263237439</v>
      </c>
      <c r="Q9" s="9">
        <v>7.5894825171262665</v>
      </c>
      <c r="R9" s="9">
        <v>7.9601162770844525</v>
      </c>
      <c r="S9" s="9">
        <v>8.4035067612569812</v>
      </c>
      <c r="T9" s="9">
        <v>8.1614119221176082</v>
      </c>
    </row>
    <row r="10" spans="2:20" x14ac:dyDescent="0.25">
      <c r="B10" s="8" t="s">
        <v>29</v>
      </c>
      <c r="C10" s="10">
        <v>9.2944109810436224</v>
      </c>
      <c r="D10" s="10">
        <v>9.6523875325179365</v>
      </c>
      <c r="E10" s="10">
        <v>9.7907018202645251</v>
      </c>
      <c r="F10" s="10">
        <v>9.6137326746432645</v>
      </c>
      <c r="G10" s="10">
        <v>10.080098921377674</v>
      </c>
      <c r="H10" s="10">
        <v>9.821793749269812</v>
      </c>
      <c r="I10" s="10">
        <v>10.63092599969028</v>
      </c>
      <c r="J10" s="10">
        <v>9.9540162342280567</v>
      </c>
      <c r="K10" s="10">
        <v>10.660400130603541</v>
      </c>
      <c r="L10" s="10">
        <v>9.3890144382908289</v>
      </c>
      <c r="M10" s="10">
        <v>7.8537198465049576</v>
      </c>
      <c r="N10" s="10">
        <v>8.0927116058974597</v>
      </c>
      <c r="O10" s="10">
        <v>8.0580341837178473</v>
      </c>
      <c r="P10" s="10">
        <v>8.2716770552997207</v>
      </c>
      <c r="Q10" s="10">
        <v>7.9755082012497596</v>
      </c>
      <c r="R10" s="10">
        <v>8.3373894097062902</v>
      </c>
      <c r="S10" s="10">
        <v>8.3282082820828194</v>
      </c>
      <c r="T10" s="10">
        <v>9.2540657250412046</v>
      </c>
    </row>
    <row r="11" spans="2:20" x14ac:dyDescent="0.25">
      <c r="B11" s="7" t="s">
        <v>30</v>
      </c>
      <c r="C11" s="9">
        <v>9.3895467940247137</v>
      </c>
      <c r="D11" s="9">
        <v>9.7005108974661169</v>
      </c>
      <c r="E11" s="9">
        <v>9.8107698303975361</v>
      </c>
      <c r="F11" s="9">
        <v>9.7194275106740662</v>
      </c>
      <c r="G11" s="9">
        <v>10.161328667217123</v>
      </c>
      <c r="H11" s="9">
        <v>11.166823670504579</v>
      </c>
      <c r="I11" s="9">
        <v>11.062844155187099</v>
      </c>
      <c r="J11" s="9">
        <v>10.802529477130117</v>
      </c>
      <c r="K11" s="9">
        <v>10.996435863853193</v>
      </c>
      <c r="L11" s="9">
        <v>9.4092490146242653</v>
      </c>
      <c r="M11" s="9">
        <v>8.7074652710180871</v>
      </c>
      <c r="N11" s="9">
        <v>9.128381753152798</v>
      </c>
      <c r="O11" s="9">
        <v>8.6984243039996549</v>
      </c>
      <c r="P11" s="9">
        <v>9.4018075970739154</v>
      </c>
      <c r="Q11" s="9">
        <v>9.9433560324071539</v>
      </c>
      <c r="R11" s="9">
        <v>9.1910394029060818</v>
      </c>
      <c r="S11" s="9">
        <v>9.3428761280509107</v>
      </c>
      <c r="T11" s="9">
        <v>9.1515332095821282</v>
      </c>
    </row>
    <row r="12" spans="2:20" x14ac:dyDescent="0.25">
      <c r="B12" s="8" t="s">
        <v>31</v>
      </c>
      <c r="C12" s="10">
        <v>9.5204730971191651</v>
      </c>
      <c r="D12" s="10">
        <v>9.2008802692650811</v>
      </c>
      <c r="E12" s="10">
        <v>9.3297551068624855</v>
      </c>
      <c r="F12" s="10">
        <v>9.5068924399547861</v>
      </c>
      <c r="G12" s="10">
        <v>10.441733897071629</v>
      </c>
      <c r="H12" s="10">
        <v>10.340021887012245</v>
      </c>
      <c r="I12" s="10">
        <v>10.597085484213832</v>
      </c>
      <c r="J12" s="10">
        <v>10.92188293882427</v>
      </c>
      <c r="K12" s="10">
        <v>10.612205445853586</v>
      </c>
      <c r="L12" s="10">
        <v>10.390768454120831</v>
      </c>
      <c r="M12" s="10">
        <v>9.3616419880533339</v>
      </c>
      <c r="N12" s="10">
        <v>9.3707104942504422</v>
      </c>
      <c r="O12" s="10">
        <v>9.4851917391687977</v>
      </c>
      <c r="P12" s="10">
        <v>9.7841626250190536</v>
      </c>
      <c r="Q12" s="10">
        <v>9.5352217504376746</v>
      </c>
      <c r="R12" s="10">
        <v>10.006177114289439</v>
      </c>
      <c r="S12" s="10">
        <v>10.269389916240044</v>
      </c>
      <c r="T12" s="10">
        <v>10.526840371587062</v>
      </c>
    </row>
    <row r="13" spans="2:20" x14ac:dyDescent="0.25">
      <c r="B13" s="7" t="s">
        <v>32</v>
      </c>
      <c r="C13" s="9">
        <v>9.0864126571991672</v>
      </c>
      <c r="D13" s="9">
        <v>8.8554578492257665</v>
      </c>
      <c r="E13" s="9">
        <v>8.3609843386113312</v>
      </c>
      <c r="F13" s="9">
        <v>9.0273151861904743</v>
      </c>
      <c r="G13" s="9">
        <v>9.5829309581189221</v>
      </c>
      <c r="H13" s="9">
        <v>9.2339415608745554</v>
      </c>
      <c r="I13" s="9">
        <v>9.9416909532731434</v>
      </c>
      <c r="J13" s="9">
        <v>10.470538413168029</v>
      </c>
      <c r="K13" s="9">
        <v>10.153262251251576</v>
      </c>
      <c r="L13" s="9">
        <v>9.6164455734695871</v>
      </c>
      <c r="M13" s="9">
        <v>8.4078666088075131</v>
      </c>
      <c r="N13" s="9">
        <v>9.3169503961873179</v>
      </c>
      <c r="O13" s="9">
        <v>8.8151784277706593</v>
      </c>
      <c r="P13" s="9">
        <v>9.3440959163650401</v>
      </c>
      <c r="Q13" s="9">
        <v>10.176036670848259</v>
      </c>
      <c r="R13" s="9">
        <v>9.4277626547080917</v>
      </c>
      <c r="S13" s="9">
        <v>10.245139887020425</v>
      </c>
      <c r="T13" s="9">
        <v>10.776135921943739</v>
      </c>
    </row>
    <row r="14" spans="2:20" x14ac:dyDescent="0.25">
      <c r="B14" s="8" t="s">
        <v>33</v>
      </c>
      <c r="C14" s="10">
        <v>7.2024131258109652</v>
      </c>
      <c r="D14" s="10">
        <v>7.4637196681409561</v>
      </c>
      <c r="E14" s="10">
        <v>7.1061999590831464</v>
      </c>
      <c r="F14" s="10">
        <v>8.21456556902519</v>
      </c>
      <c r="G14" s="10">
        <v>7.9156961665891208</v>
      </c>
      <c r="H14" s="10">
        <v>7.5128648345596494</v>
      </c>
      <c r="I14" s="10">
        <v>9.2220623695171948</v>
      </c>
      <c r="J14" s="10">
        <v>8.7358491171044079</v>
      </c>
      <c r="K14" s="10">
        <v>8.5091077017952905</v>
      </c>
      <c r="L14" s="10">
        <v>7.9470663242408577</v>
      </c>
      <c r="M14" s="10">
        <v>7.4719989808510219</v>
      </c>
      <c r="N14" s="10">
        <v>6.8926006072173038</v>
      </c>
      <c r="O14" s="10">
        <v>7.6742958576125559</v>
      </c>
      <c r="P14" s="10">
        <v>8.3836336206726845</v>
      </c>
      <c r="Q14" s="10">
        <v>7.7986462774791967</v>
      </c>
      <c r="R14" s="10">
        <v>8.3380495547943472</v>
      </c>
      <c r="S14" s="10">
        <v>8.1769484852245444</v>
      </c>
      <c r="T14" s="10">
        <v>9.6040545928541974</v>
      </c>
    </row>
    <row r="15" spans="2:20" x14ac:dyDescent="0.25">
      <c r="B15" s="7" t="s">
        <v>34</v>
      </c>
      <c r="C15" s="9">
        <v>5.5095614285791994</v>
      </c>
      <c r="D15" s="9">
        <v>5.1038155464463149</v>
      </c>
      <c r="E15" s="9">
        <v>6.3061014850868995</v>
      </c>
      <c r="F15" s="9">
        <v>5.0947739214568566</v>
      </c>
      <c r="G15" s="9">
        <v>6.0724028657640083</v>
      </c>
      <c r="H15" s="9">
        <v>5.915830496028514</v>
      </c>
      <c r="I15" s="9">
        <v>6.8534737080903838</v>
      </c>
      <c r="J15" s="9">
        <v>6.2326017446047404</v>
      </c>
      <c r="K15" s="9">
        <v>6.6387613758252435</v>
      </c>
      <c r="L15" s="9">
        <v>5.8195108237278603</v>
      </c>
      <c r="M15" s="9">
        <v>6.2952573082706342</v>
      </c>
      <c r="N15" s="9">
        <v>5.9993008372948626</v>
      </c>
      <c r="O15" s="9">
        <v>6.4056609005139897</v>
      </c>
      <c r="P15" s="9">
        <v>6.2602479401211575</v>
      </c>
      <c r="Q15" s="9">
        <v>7.3409549229078763</v>
      </c>
      <c r="R15" s="9">
        <v>6.3007480479276428</v>
      </c>
      <c r="S15" s="9">
        <v>6.7755790280005872</v>
      </c>
      <c r="T15" s="9">
        <v>7.6731977925319095</v>
      </c>
    </row>
    <row r="16" spans="2:20" x14ac:dyDescent="0.25">
      <c r="B16" s="8" t="s">
        <v>35</v>
      </c>
      <c r="C16" s="10">
        <v>4.6427861397639276</v>
      </c>
      <c r="D16" s="10">
        <v>5.3832843065670222</v>
      </c>
      <c r="E16" s="10">
        <v>4.0188483989912704</v>
      </c>
      <c r="F16" s="10">
        <v>5.0969235829947266</v>
      </c>
      <c r="G16" s="10">
        <v>5.9625651417032799</v>
      </c>
      <c r="H16" s="10">
        <v>4.3913010908508534</v>
      </c>
      <c r="I16" s="10">
        <v>6.0902240239398697</v>
      </c>
      <c r="J16" s="10">
        <v>6.1903442420955193</v>
      </c>
      <c r="K16" s="10">
        <v>5.820413569946064</v>
      </c>
      <c r="L16" s="10">
        <v>5.6574123378224392</v>
      </c>
      <c r="M16" s="10">
        <v>4.9271852844385675</v>
      </c>
      <c r="N16" s="10">
        <v>5.2728057352575277</v>
      </c>
      <c r="O16" s="10">
        <v>5.8209590129527466</v>
      </c>
      <c r="P16" s="10">
        <v>6.0404630183317947</v>
      </c>
      <c r="Q16" s="10">
        <v>6.0597497774599862</v>
      </c>
      <c r="R16" s="10">
        <v>5.6733682012906961</v>
      </c>
      <c r="S16" s="10">
        <v>5.1406173861934743</v>
      </c>
      <c r="T16" s="10">
        <v>6.2421304569596181</v>
      </c>
    </row>
    <row r="17" spans="2:20" x14ac:dyDescent="0.25">
      <c r="B17" s="7" t="s">
        <v>36</v>
      </c>
      <c r="C17" s="9">
        <v>6.4947412136153666</v>
      </c>
      <c r="D17" s="9">
        <v>5.9548488762001579</v>
      </c>
      <c r="E17" s="9">
        <v>7.4590437607382309</v>
      </c>
      <c r="F17" s="9">
        <v>5.7445492247313474</v>
      </c>
      <c r="G17" s="9">
        <v>7.2681389509949437</v>
      </c>
      <c r="H17" s="9">
        <v>6.8445423021576808</v>
      </c>
      <c r="I17" s="9">
        <v>6.3410682256006767</v>
      </c>
      <c r="J17" s="9">
        <v>6.1972272490442668</v>
      </c>
      <c r="K17" s="9">
        <v>6.714419092475195</v>
      </c>
      <c r="L17" s="9">
        <v>6.6555143301542925</v>
      </c>
      <c r="M17" s="9">
        <v>5.1995515959026237</v>
      </c>
      <c r="N17" s="9">
        <v>5.6350388338620032</v>
      </c>
      <c r="O17" s="9">
        <v>6.2487731361226952</v>
      </c>
      <c r="P17" s="9">
        <v>5.2413723437558817</v>
      </c>
      <c r="Q17" s="9">
        <v>5.233484268473382</v>
      </c>
      <c r="R17" s="9">
        <v>6.7535706489819596</v>
      </c>
      <c r="S17" s="9">
        <v>6.5849575862881862</v>
      </c>
      <c r="T17" s="9">
        <v>6.8246135842255216</v>
      </c>
    </row>
    <row r="18" spans="2:20" x14ac:dyDescent="0.25">
      <c r="B18" s="8" t="s">
        <v>37</v>
      </c>
      <c r="C18" s="10">
        <v>10.448251589688946</v>
      </c>
      <c r="D18" s="10">
        <v>7.4051556349332177</v>
      </c>
      <c r="E18" s="10">
        <v>10.839595069955081</v>
      </c>
      <c r="F18" s="10">
        <v>9.2639086517526206</v>
      </c>
      <c r="G18" s="10">
        <v>8.6365446548500895</v>
      </c>
      <c r="H18" s="10">
        <v>7.7468676668297753</v>
      </c>
      <c r="I18" s="10">
        <v>7.5454705583502637</v>
      </c>
      <c r="J18" s="10">
        <v>7.490303955116774</v>
      </c>
      <c r="K18" s="10">
        <v>6.572833850605293</v>
      </c>
      <c r="L18" s="10">
        <v>7.3824459065473205</v>
      </c>
      <c r="M18" s="10">
        <v>8.1776095239022908</v>
      </c>
      <c r="N18" s="10">
        <v>6.7434206841547546</v>
      </c>
      <c r="O18" s="10">
        <v>6.6088188258858187</v>
      </c>
      <c r="P18" s="10">
        <v>7.4407110614061587</v>
      </c>
      <c r="Q18" s="10">
        <v>7.5928383621111006</v>
      </c>
      <c r="R18" s="10">
        <v>8.1263884944866529</v>
      </c>
      <c r="S18" s="10">
        <v>7.1437528765769622</v>
      </c>
      <c r="T18" s="10">
        <v>8.6200906738001351</v>
      </c>
    </row>
    <row r="19" spans="2:20" x14ac:dyDescent="0.25">
      <c r="B19" s="7" t="s">
        <v>17</v>
      </c>
      <c r="C19" s="9">
        <v>16.162798989302686</v>
      </c>
      <c r="D19" s="9">
        <v>13.413654191283198</v>
      </c>
      <c r="E19" s="9">
        <v>14.861479614608122</v>
      </c>
      <c r="F19" s="9">
        <v>12.159274840836341</v>
      </c>
      <c r="G19" s="9">
        <v>14.116909348923217</v>
      </c>
      <c r="H19" s="9">
        <v>13.043043257941573</v>
      </c>
      <c r="I19" s="9">
        <v>13.114060023480784</v>
      </c>
      <c r="J19" s="9">
        <v>11.09514444267479</v>
      </c>
      <c r="K19" s="9">
        <v>11.43248333672895</v>
      </c>
      <c r="L19" s="9">
        <v>10.450170105546718</v>
      </c>
      <c r="M19" s="9">
        <v>8.7508750875087511</v>
      </c>
      <c r="N19" s="9">
        <v>10.788011470470455</v>
      </c>
      <c r="O19" s="9">
        <v>9.778053644552287</v>
      </c>
      <c r="P19" s="9">
        <v>10.805718639203665</v>
      </c>
      <c r="Q19" s="9">
        <v>10.124659874707334</v>
      </c>
      <c r="R19" s="9">
        <v>10.958144361252003</v>
      </c>
      <c r="S19" s="9">
        <v>10.521695817504821</v>
      </c>
      <c r="T19" s="9">
        <v>10.729079648715487</v>
      </c>
    </row>
  </sheetData>
  <printOptions horizontalCentered="1"/>
  <pageMargins left="0.7" right="0.7" top="0.75" bottom="0.75" header="0.3" footer="0.3"/>
  <pageSetup scale="89" orientation="portrait" r:id="rId1"/>
  <headerFooter>
    <oddHeader>&amp;C&amp;"-,Bold"US Motor Vehicle Accident Deaths 1999-2016
MVA Excess No Passengers To With Passengers Fatal Accident Driver Involvement Per 100,000 Drivers By Age Group</oddHeader>
    <oddFooter>&amp;A&amp;RPage &amp;P</oddFooter>
  </headerFooter>
  <colBreaks count="1" manualBreakCount="1">
    <brk id="11" min="3"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3A98-D928-4425-A83A-EA8D656E13D7}">
  <dimension ref="B2:T20"/>
  <sheetViews>
    <sheetView zoomScaleNormal="100" workbookViewId="0">
      <selection activeCell="K24" sqref="K24"/>
    </sheetView>
  </sheetViews>
  <sheetFormatPr defaultRowHeight="15" x14ac:dyDescent="0.25"/>
  <sheetData>
    <row r="2" spans="2:20" x14ac:dyDescent="0.25">
      <c r="B2" s="18" t="s">
        <v>20</v>
      </c>
    </row>
    <row r="3" spans="2:20" x14ac:dyDescent="0.25">
      <c r="B3" s="21" t="s">
        <v>43</v>
      </c>
    </row>
    <row r="4" spans="2:20" x14ac:dyDescent="0.25">
      <c r="B4" s="1" t="s">
        <v>1</v>
      </c>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11" t="s">
        <v>16</v>
      </c>
      <c r="C5" s="4">
        <v>823</v>
      </c>
      <c r="D5" s="4">
        <v>741</v>
      </c>
      <c r="E5" s="4">
        <v>675</v>
      </c>
      <c r="F5" s="4">
        <v>618</v>
      </c>
      <c r="G5" s="4">
        <v>612</v>
      </c>
      <c r="H5" s="4">
        <v>574</v>
      </c>
      <c r="I5" s="4">
        <v>545</v>
      </c>
      <c r="J5" s="4">
        <v>510</v>
      </c>
      <c r="K5" s="4">
        <v>482</v>
      </c>
      <c r="L5" s="4">
        <v>436</v>
      </c>
      <c r="M5" s="4">
        <v>394</v>
      </c>
      <c r="N5" s="4">
        <v>386</v>
      </c>
      <c r="O5" s="4">
        <v>360</v>
      </c>
      <c r="P5" s="4">
        <v>398</v>
      </c>
      <c r="Q5" s="4">
        <v>357</v>
      </c>
      <c r="R5" s="4">
        <v>333</v>
      </c>
      <c r="S5" s="4">
        <v>355</v>
      </c>
      <c r="T5" s="4">
        <v>371</v>
      </c>
    </row>
    <row r="6" spans="2:20" x14ac:dyDescent="0.25">
      <c r="B6" s="8" t="s">
        <v>2</v>
      </c>
      <c r="C6" s="6">
        <v>276</v>
      </c>
      <c r="D6" s="6">
        <v>262</v>
      </c>
      <c r="E6" s="6">
        <v>279</v>
      </c>
      <c r="F6" s="6">
        <v>270</v>
      </c>
      <c r="G6" s="6">
        <v>283</v>
      </c>
      <c r="H6" s="6">
        <v>244</v>
      </c>
      <c r="I6" s="6">
        <v>258</v>
      </c>
      <c r="J6" s="6">
        <v>262</v>
      </c>
      <c r="K6" s="6">
        <v>281</v>
      </c>
      <c r="L6" s="6">
        <v>270</v>
      </c>
      <c r="M6" s="6">
        <v>221</v>
      </c>
      <c r="N6" s="6">
        <v>254</v>
      </c>
      <c r="O6" s="6">
        <v>259</v>
      </c>
      <c r="P6" s="6">
        <v>263</v>
      </c>
      <c r="Q6" s="6">
        <v>240</v>
      </c>
      <c r="R6" s="6">
        <v>247</v>
      </c>
      <c r="S6" s="6">
        <v>253</v>
      </c>
      <c r="T6" s="6">
        <v>279</v>
      </c>
    </row>
    <row r="7" spans="2:20" x14ac:dyDescent="0.25">
      <c r="B7" s="7" t="s">
        <v>3</v>
      </c>
      <c r="C7" s="4">
        <v>351</v>
      </c>
      <c r="D7" s="4">
        <v>314</v>
      </c>
      <c r="E7" s="4">
        <v>395</v>
      </c>
      <c r="F7" s="4">
        <v>337</v>
      </c>
      <c r="G7" s="4">
        <v>366</v>
      </c>
      <c r="H7" s="4">
        <v>387</v>
      </c>
      <c r="I7" s="4">
        <v>422</v>
      </c>
      <c r="J7" s="4">
        <v>399</v>
      </c>
      <c r="K7" s="4">
        <v>395</v>
      </c>
      <c r="L7" s="4">
        <v>405</v>
      </c>
      <c r="M7" s="4">
        <v>365</v>
      </c>
      <c r="N7" s="4">
        <v>403</v>
      </c>
      <c r="O7" s="4">
        <v>426</v>
      </c>
      <c r="P7" s="4">
        <v>483</v>
      </c>
      <c r="Q7" s="4">
        <v>445</v>
      </c>
      <c r="R7" s="4">
        <v>459</v>
      </c>
      <c r="S7" s="4">
        <v>488</v>
      </c>
      <c r="T7" s="4">
        <v>498</v>
      </c>
    </row>
    <row r="8" spans="2:20" x14ac:dyDescent="0.25">
      <c r="B8" s="8" t="s">
        <v>4</v>
      </c>
      <c r="C8" s="6">
        <v>321</v>
      </c>
      <c r="D8" s="6">
        <v>333</v>
      </c>
      <c r="E8" s="6">
        <v>322</v>
      </c>
      <c r="F8" s="6">
        <v>312</v>
      </c>
      <c r="G8" s="6">
        <v>335</v>
      </c>
      <c r="H8" s="6">
        <v>337</v>
      </c>
      <c r="I8" s="6">
        <v>335</v>
      </c>
      <c r="J8" s="6">
        <v>368</v>
      </c>
      <c r="K8" s="6">
        <v>389</v>
      </c>
      <c r="L8" s="6">
        <v>366</v>
      </c>
      <c r="M8" s="6">
        <v>320</v>
      </c>
      <c r="N8" s="6">
        <v>368</v>
      </c>
      <c r="O8" s="6">
        <v>380</v>
      </c>
      <c r="P8" s="6">
        <v>385</v>
      </c>
      <c r="Q8" s="6">
        <v>395</v>
      </c>
      <c r="R8" s="6">
        <v>403</v>
      </c>
      <c r="S8" s="6">
        <v>465</v>
      </c>
      <c r="T8" s="6">
        <v>505</v>
      </c>
    </row>
    <row r="9" spans="2:20" x14ac:dyDescent="0.25">
      <c r="B9" s="7" t="s">
        <v>5</v>
      </c>
      <c r="C9" s="4">
        <v>389</v>
      </c>
      <c r="D9" s="4">
        <v>358</v>
      </c>
      <c r="E9" s="4">
        <v>335</v>
      </c>
      <c r="F9" s="4">
        <v>378</v>
      </c>
      <c r="G9" s="4">
        <v>297</v>
      </c>
      <c r="H9" s="4">
        <v>329</v>
      </c>
      <c r="I9" s="4">
        <v>359</v>
      </c>
      <c r="J9" s="4">
        <v>356</v>
      </c>
      <c r="K9" s="4">
        <v>321</v>
      </c>
      <c r="L9" s="4">
        <v>297</v>
      </c>
      <c r="M9" s="4">
        <v>298</v>
      </c>
      <c r="N9" s="4">
        <v>302</v>
      </c>
      <c r="O9" s="4">
        <v>328</v>
      </c>
      <c r="P9" s="4">
        <v>393</v>
      </c>
      <c r="Q9" s="4">
        <v>366</v>
      </c>
      <c r="R9" s="4">
        <v>406</v>
      </c>
      <c r="S9" s="4">
        <v>407</v>
      </c>
      <c r="T9" s="4">
        <v>489</v>
      </c>
    </row>
    <row r="10" spans="2:20" x14ac:dyDescent="0.25">
      <c r="B10" s="8" t="s">
        <v>6</v>
      </c>
      <c r="C10" s="6">
        <v>525</v>
      </c>
      <c r="D10" s="6">
        <v>479</v>
      </c>
      <c r="E10" s="6">
        <v>502</v>
      </c>
      <c r="F10" s="6">
        <v>447</v>
      </c>
      <c r="G10" s="6">
        <v>440</v>
      </c>
      <c r="H10" s="6">
        <v>411</v>
      </c>
      <c r="I10" s="6">
        <v>414</v>
      </c>
      <c r="J10" s="6">
        <v>391</v>
      </c>
      <c r="K10" s="6">
        <v>415</v>
      </c>
      <c r="L10" s="6">
        <v>319</v>
      </c>
      <c r="M10" s="6">
        <v>316</v>
      </c>
      <c r="N10" s="6">
        <v>324</v>
      </c>
      <c r="O10" s="6">
        <v>318</v>
      </c>
      <c r="P10" s="6">
        <v>299</v>
      </c>
      <c r="Q10" s="6">
        <v>318</v>
      </c>
      <c r="R10" s="6">
        <v>335</v>
      </c>
      <c r="S10" s="6">
        <v>448</v>
      </c>
      <c r="T10" s="6">
        <v>456</v>
      </c>
    </row>
    <row r="11" spans="2:20" x14ac:dyDescent="0.25">
      <c r="B11" s="7" t="s">
        <v>7</v>
      </c>
      <c r="C11" s="4">
        <v>547</v>
      </c>
      <c r="D11" s="4">
        <v>541</v>
      </c>
      <c r="E11" s="4">
        <v>559</v>
      </c>
      <c r="F11" s="4">
        <v>548</v>
      </c>
      <c r="G11" s="4">
        <v>546</v>
      </c>
      <c r="H11" s="4">
        <v>522</v>
      </c>
      <c r="I11" s="4">
        <v>555</v>
      </c>
      <c r="J11" s="4">
        <v>514</v>
      </c>
      <c r="K11" s="4">
        <v>472</v>
      </c>
      <c r="L11" s="4">
        <v>459</v>
      </c>
      <c r="M11" s="4">
        <v>409</v>
      </c>
      <c r="N11" s="4">
        <v>342</v>
      </c>
      <c r="O11" s="4">
        <v>341</v>
      </c>
      <c r="P11" s="4">
        <v>390</v>
      </c>
      <c r="Q11" s="4">
        <v>403</v>
      </c>
      <c r="R11" s="4">
        <v>386</v>
      </c>
      <c r="S11" s="4">
        <v>448</v>
      </c>
      <c r="T11" s="4">
        <v>466</v>
      </c>
    </row>
    <row r="12" spans="2:20" x14ac:dyDescent="0.25">
      <c r="B12" s="8" t="s">
        <v>8</v>
      </c>
      <c r="C12" s="6">
        <v>453</v>
      </c>
      <c r="D12" s="6">
        <v>483</v>
      </c>
      <c r="E12" s="6">
        <v>519</v>
      </c>
      <c r="F12" s="6">
        <v>536</v>
      </c>
      <c r="G12" s="6">
        <v>487</v>
      </c>
      <c r="H12" s="6">
        <v>524</v>
      </c>
      <c r="I12" s="6">
        <v>583</v>
      </c>
      <c r="J12" s="6">
        <v>605</v>
      </c>
      <c r="K12" s="6">
        <v>568</v>
      </c>
      <c r="L12" s="6">
        <v>577</v>
      </c>
      <c r="M12" s="6">
        <v>494</v>
      </c>
      <c r="N12" s="6">
        <v>474</v>
      </c>
      <c r="O12" s="6">
        <v>486</v>
      </c>
      <c r="P12" s="6">
        <v>501</v>
      </c>
      <c r="Q12" s="6">
        <v>508</v>
      </c>
      <c r="R12" s="6">
        <v>426</v>
      </c>
      <c r="S12" s="6">
        <v>531</v>
      </c>
      <c r="T12" s="6">
        <v>502</v>
      </c>
    </row>
    <row r="13" spans="2:20" x14ac:dyDescent="0.25">
      <c r="B13" s="7" t="s">
        <v>9</v>
      </c>
      <c r="C13" s="4">
        <v>354</v>
      </c>
      <c r="D13" s="4">
        <v>375</v>
      </c>
      <c r="E13" s="4">
        <v>417</v>
      </c>
      <c r="F13" s="4">
        <v>405</v>
      </c>
      <c r="G13" s="4">
        <v>420</v>
      </c>
      <c r="H13" s="4">
        <v>466</v>
      </c>
      <c r="I13" s="4">
        <v>506</v>
      </c>
      <c r="J13" s="4">
        <v>518</v>
      </c>
      <c r="K13" s="4">
        <v>516</v>
      </c>
      <c r="L13" s="4">
        <v>512</v>
      </c>
      <c r="M13" s="4">
        <v>476</v>
      </c>
      <c r="N13" s="4">
        <v>494</v>
      </c>
      <c r="O13" s="4">
        <v>597</v>
      </c>
      <c r="P13" s="4">
        <v>615</v>
      </c>
      <c r="Q13" s="4">
        <v>573</v>
      </c>
      <c r="R13" s="4">
        <v>583</v>
      </c>
      <c r="S13" s="4">
        <v>695</v>
      </c>
      <c r="T13" s="4">
        <v>736</v>
      </c>
    </row>
    <row r="14" spans="2:20" x14ac:dyDescent="0.25">
      <c r="B14" s="8" t="s">
        <v>10</v>
      </c>
      <c r="C14" s="6">
        <v>301</v>
      </c>
      <c r="D14" s="6">
        <v>305</v>
      </c>
      <c r="E14" s="6">
        <v>302</v>
      </c>
      <c r="F14" s="6">
        <v>292</v>
      </c>
      <c r="G14" s="6">
        <v>358</v>
      </c>
      <c r="H14" s="6">
        <v>325</v>
      </c>
      <c r="I14" s="6">
        <v>398</v>
      </c>
      <c r="J14" s="6">
        <v>387</v>
      </c>
      <c r="K14" s="6">
        <v>370</v>
      </c>
      <c r="L14" s="6">
        <v>410</v>
      </c>
      <c r="M14" s="6">
        <v>377</v>
      </c>
      <c r="N14" s="6">
        <v>444</v>
      </c>
      <c r="O14" s="6">
        <v>442</v>
      </c>
      <c r="P14" s="6">
        <v>503</v>
      </c>
      <c r="Q14" s="6">
        <v>561</v>
      </c>
      <c r="R14" s="6">
        <v>572</v>
      </c>
      <c r="S14" s="6">
        <v>670</v>
      </c>
      <c r="T14" s="6">
        <v>706</v>
      </c>
    </row>
    <row r="15" spans="2:20" x14ac:dyDescent="0.25">
      <c r="B15" s="7" t="s">
        <v>11</v>
      </c>
      <c r="C15" s="4">
        <v>240</v>
      </c>
      <c r="D15" s="4">
        <v>233</v>
      </c>
      <c r="E15" s="4">
        <v>229</v>
      </c>
      <c r="F15" s="4">
        <v>267</v>
      </c>
      <c r="G15" s="4">
        <v>270</v>
      </c>
      <c r="H15" s="4">
        <v>265</v>
      </c>
      <c r="I15" s="4">
        <v>254</v>
      </c>
      <c r="J15" s="4">
        <v>310</v>
      </c>
      <c r="K15" s="4">
        <v>238</v>
      </c>
      <c r="L15" s="4">
        <v>276</v>
      </c>
      <c r="M15" s="4">
        <v>290</v>
      </c>
      <c r="N15" s="4">
        <v>311</v>
      </c>
      <c r="O15" s="4">
        <v>360</v>
      </c>
      <c r="P15" s="4">
        <v>394</v>
      </c>
      <c r="Q15" s="4">
        <v>414</v>
      </c>
      <c r="R15" s="4">
        <v>465</v>
      </c>
      <c r="S15" s="4">
        <v>532</v>
      </c>
      <c r="T15" s="4">
        <v>576</v>
      </c>
    </row>
    <row r="16" spans="2:20" x14ac:dyDescent="0.25">
      <c r="B16" s="8" t="s">
        <v>12</v>
      </c>
      <c r="C16" s="6">
        <v>236</v>
      </c>
      <c r="D16" s="6">
        <v>210</v>
      </c>
      <c r="E16" s="6">
        <v>207</v>
      </c>
      <c r="F16" s="6">
        <v>238</v>
      </c>
      <c r="G16" s="6">
        <v>217</v>
      </c>
      <c r="H16" s="6">
        <v>223</v>
      </c>
      <c r="I16" s="6">
        <v>247</v>
      </c>
      <c r="J16" s="6">
        <v>245</v>
      </c>
      <c r="K16" s="6">
        <v>215</v>
      </c>
      <c r="L16" s="6">
        <v>234</v>
      </c>
      <c r="M16" s="6">
        <v>237</v>
      </c>
      <c r="N16" s="6">
        <v>246</v>
      </c>
      <c r="O16" s="6">
        <v>263</v>
      </c>
      <c r="P16" s="6">
        <v>280</v>
      </c>
      <c r="Q16" s="6">
        <v>310</v>
      </c>
      <c r="R16" s="6">
        <v>308</v>
      </c>
      <c r="S16" s="6">
        <v>371</v>
      </c>
      <c r="T16" s="6">
        <v>426</v>
      </c>
    </row>
    <row r="17" spans="2:20" x14ac:dyDescent="0.25">
      <c r="B17" s="7" t="s">
        <v>13</v>
      </c>
      <c r="C17" s="4">
        <v>267</v>
      </c>
      <c r="D17" s="4">
        <v>226</v>
      </c>
      <c r="E17" s="4">
        <v>240</v>
      </c>
      <c r="F17" s="4">
        <v>268</v>
      </c>
      <c r="G17" s="4">
        <v>214</v>
      </c>
      <c r="H17" s="4">
        <v>227</v>
      </c>
      <c r="I17" s="4">
        <v>220</v>
      </c>
      <c r="J17" s="4">
        <v>194</v>
      </c>
      <c r="K17" s="4">
        <v>238</v>
      </c>
      <c r="L17" s="4">
        <v>182</v>
      </c>
      <c r="M17" s="4">
        <v>190</v>
      </c>
      <c r="N17" s="4">
        <v>192</v>
      </c>
      <c r="O17" s="4">
        <v>229</v>
      </c>
      <c r="P17" s="4">
        <v>243</v>
      </c>
      <c r="Q17" s="4">
        <v>220</v>
      </c>
      <c r="R17" s="4">
        <v>270</v>
      </c>
      <c r="S17" s="4">
        <v>265</v>
      </c>
      <c r="T17" s="4">
        <v>316</v>
      </c>
    </row>
    <row r="18" spans="2:20" x14ac:dyDescent="0.25">
      <c r="B18" s="8" t="s">
        <v>14</v>
      </c>
      <c r="C18" s="6">
        <v>253</v>
      </c>
      <c r="D18" s="6">
        <v>251</v>
      </c>
      <c r="E18" s="6">
        <v>245</v>
      </c>
      <c r="F18" s="6">
        <v>249</v>
      </c>
      <c r="G18" s="6">
        <v>235</v>
      </c>
      <c r="H18" s="6">
        <v>239</v>
      </c>
      <c r="I18" s="6">
        <v>249</v>
      </c>
      <c r="J18" s="6">
        <v>244</v>
      </c>
      <c r="K18" s="6">
        <v>205</v>
      </c>
      <c r="L18" s="6">
        <v>174</v>
      </c>
      <c r="M18" s="6">
        <v>168</v>
      </c>
      <c r="N18" s="6">
        <v>193</v>
      </c>
      <c r="O18" s="6">
        <v>204</v>
      </c>
      <c r="P18" s="6">
        <v>212</v>
      </c>
      <c r="Q18" s="6">
        <v>212</v>
      </c>
      <c r="R18" s="6">
        <v>227</v>
      </c>
      <c r="S18" s="6">
        <v>211</v>
      </c>
      <c r="T18" s="6">
        <v>265</v>
      </c>
    </row>
    <row r="19" spans="2:20" x14ac:dyDescent="0.25">
      <c r="B19" s="7" t="s">
        <v>15</v>
      </c>
      <c r="C19" s="4">
        <v>209</v>
      </c>
      <c r="D19" s="4">
        <v>208</v>
      </c>
      <c r="E19" s="4">
        <v>260</v>
      </c>
      <c r="F19" s="4">
        <v>207</v>
      </c>
      <c r="G19" s="4">
        <v>210</v>
      </c>
      <c r="H19" s="4">
        <v>225</v>
      </c>
      <c r="I19" s="4">
        <v>216</v>
      </c>
      <c r="J19" s="4">
        <v>208</v>
      </c>
      <c r="K19" s="4">
        <v>210</v>
      </c>
      <c r="L19" s="4">
        <v>166</v>
      </c>
      <c r="M19" s="4">
        <v>165</v>
      </c>
      <c r="N19" s="4">
        <v>173</v>
      </c>
      <c r="O19" s="4">
        <v>143</v>
      </c>
      <c r="P19" s="4">
        <v>193</v>
      </c>
      <c r="Q19" s="4">
        <v>163</v>
      </c>
      <c r="R19" s="4">
        <v>150</v>
      </c>
      <c r="S19" s="4">
        <v>146</v>
      </c>
      <c r="T19" s="4">
        <v>186</v>
      </c>
    </row>
    <row r="20" spans="2:20" x14ac:dyDescent="0.25">
      <c r="B20" s="12" t="s">
        <v>17</v>
      </c>
      <c r="C20" s="6">
        <v>256</v>
      </c>
      <c r="D20" s="6">
        <v>226</v>
      </c>
      <c r="E20" s="6">
        <v>237</v>
      </c>
      <c r="F20" s="6">
        <v>227</v>
      </c>
      <c r="G20" s="6">
        <v>205</v>
      </c>
      <c r="H20" s="6">
        <v>202</v>
      </c>
      <c r="I20" s="6">
        <v>222</v>
      </c>
      <c r="J20" s="6">
        <v>196</v>
      </c>
      <c r="K20" s="6">
        <v>193</v>
      </c>
      <c r="L20" s="6">
        <v>196</v>
      </c>
      <c r="M20" s="6">
        <v>124</v>
      </c>
      <c r="N20" s="6">
        <v>152</v>
      </c>
      <c r="O20" s="6">
        <v>151</v>
      </c>
      <c r="P20" s="6">
        <v>157</v>
      </c>
      <c r="Q20" s="6">
        <v>163</v>
      </c>
      <c r="R20" s="6">
        <v>187</v>
      </c>
      <c r="S20" s="6">
        <v>188</v>
      </c>
      <c r="T20" s="6">
        <v>168</v>
      </c>
    </row>
  </sheetData>
  <printOptions horizontalCentered="1"/>
  <pageMargins left="0.7" right="0.7" top="0.75" bottom="0.75" header="0.3" footer="0.3"/>
  <pageSetup scale="89" orientation="portrait" r:id="rId1"/>
  <headerFooter>
    <oddHeader xml:space="preserve">&amp;C&amp;"-,Bold"US Motor Vehicle Accident Deaths 1999-2016
MVA Non-Occupant Deaths By Age Group
</oddHeader>
    <oddFooter>&amp;A&amp;RPage &amp;P</oddFooter>
  </headerFooter>
  <colBreaks count="1" manualBreakCount="1">
    <brk id="11" min="3" max="1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822C-DCE9-4454-B299-9621AD6DD335}">
  <dimension ref="B2:T40"/>
  <sheetViews>
    <sheetView showGridLines="0" zoomScaleNormal="100" workbookViewId="0">
      <selection activeCell="E8" sqref="E8"/>
    </sheetView>
  </sheetViews>
  <sheetFormatPr defaultRowHeight="15" x14ac:dyDescent="0.25"/>
  <sheetData>
    <row r="2" spans="2:20" x14ac:dyDescent="0.25">
      <c r="B2" s="18" t="s">
        <v>41</v>
      </c>
    </row>
    <row r="3" spans="2:20" x14ac:dyDescent="0.25">
      <c r="B3" s="50" t="s">
        <v>173</v>
      </c>
      <c r="C3" s="18" t="s">
        <v>178</v>
      </c>
    </row>
    <row r="4" spans="2:20" x14ac:dyDescent="0.25">
      <c r="B4" s="2"/>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2</v>
      </c>
      <c r="C5" s="15">
        <v>18.097005959032892</v>
      </c>
      <c r="D5" s="15">
        <v>16.590899203630631</v>
      </c>
      <c r="E5" s="15">
        <v>17.498346768492262</v>
      </c>
      <c r="F5" s="15">
        <v>19.280252655522386</v>
      </c>
      <c r="G5" s="15">
        <v>17.828180796426182</v>
      </c>
      <c r="H5" s="15">
        <v>18.009393946465867</v>
      </c>
      <c r="I5" s="15">
        <v>15.862015862015863</v>
      </c>
      <c r="J5" s="15">
        <v>15.461949947582054</v>
      </c>
      <c r="K5" s="15">
        <v>13.839026478529375</v>
      </c>
      <c r="L5" s="15">
        <v>12.213374027557968</v>
      </c>
      <c r="M5" s="15">
        <v>11.032165536676144</v>
      </c>
      <c r="N5" s="15">
        <v>9.4469233933237167</v>
      </c>
      <c r="O5" s="15">
        <v>9.754771919661076</v>
      </c>
      <c r="P5" s="15">
        <v>8.9884433963924657</v>
      </c>
      <c r="Q5" s="15">
        <v>7.2821316016715363</v>
      </c>
      <c r="R5" s="15">
        <v>7.9767650653573456</v>
      </c>
      <c r="S5" s="15">
        <v>9.14974341403137</v>
      </c>
      <c r="T5" s="15">
        <v>8.9009195530718479</v>
      </c>
    </row>
    <row r="6" spans="2:20" x14ac:dyDescent="0.25">
      <c r="B6" s="8" t="s">
        <v>3</v>
      </c>
      <c r="C6" s="16">
        <v>9.2368210217845448</v>
      </c>
      <c r="D6" s="16">
        <v>9.4401519860505907</v>
      </c>
      <c r="E6" s="16">
        <v>9.0887841140105117</v>
      </c>
      <c r="F6" s="16">
        <v>9.5745699422334276</v>
      </c>
      <c r="G6" s="16">
        <v>9.7901344560324706</v>
      </c>
      <c r="H6" s="16">
        <v>9.4733557671991164</v>
      </c>
      <c r="I6" s="16">
        <v>9.1319270958307754</v>
      </c>
      <c r="J6" s="16">
        <v>9.387835115563778</v>
      </c>
      <c r="K6" s="16">
        <v>8.7788460793649943</v>
      </c>
      <c r="L6" s="16">
        <v>7.5211836941671821</v>
      </c>
      <c r="M6" s="16">
        <v>6.8287282049275868</v>
      </c>
      <c r="N6" s="16">
        <v>7.0508257037041915</v>
      </c>
      <c r="O6" s="16">
        <v>6.891561733256049</v>
      </c>
      <c r="P6" s="16">
        <v>6.9637198294235674</v>
      </c>
      <c r="Q6" s="16">
        <v>6.6946872956271886</v>
      </c>
      <c r="R6" s="16">
        <v>6.2117106948054799</v>
      </c>
      <c r="S6" s="16">
        <v>6.8833953906789329</v>
      </c>
      <c r="T6" s="16">
        <v>7.1799483706833565</v>
      </c>
    </row>
    <row r="7" spans="2:20" x14ac:dyDescent="0.25">
      <c r="B7" s="7" t="s">
        <v>4</v>
      </c>
      <c r="C7" s="15">
        <v>6.447426602313322</v>
      </c>
      <c r="D7" s="15">
        <v>6.3737859473873177</v>
      </c>
      <c r="E7" s="15">
        <v>6.0911854059522774</v>
      </c>
      <c r="F7" s="15">
        <v>5.7450815353676656</v>
      </c>
      <c r="G7" s="15">
        <v>6.5402075640300019</v>
      </c>
      <c r="H7" s="15">
        <v>6.5991986054470901</v>
      </c>
      <c r="I7" s="15">
        <v>6.0858162330157608</v>
      </c>
      <c r="J7" s="15">
        <v>6.4533667799116357</v>
      </c>
      <c r="K7" s="15">
        <v>6.1251862480755515</v>
      </c>
      <c r="L7" s="15">
        <v>5.068979825568606</v>
      </c>
      <c r="M7" s="15">
        <v>5.1943967901435615</v>
      </c>
      <c r="N7" s="15">
        <v>4.7661418470820678</v>
      </c>
      <c r="O7" s="15">
        <v>4.7736014925033494</v>
      </c>
      <c r="P7" s="15">
        <v>5.0355833419430232</v>
      </c>
      <c r="Q7" s="15">
        <v>5.1342954764251711</v>
      </c>
      <c r="R7" s="15">
        <v>4.8155531286020095</v>
      </c>
      <c r="S7" s="15">
        <v>4.9969392453918235</v>
      </c>
      <c r="T7" s="15">
        <v>5.427622751865492</v>
      </c>
    </row>
    <row r="8" spans="2:20" x14ac:dyDescent="0.25">
      <c r="B8" s="8" t="s">
        <v>5</v>
      </c>
      <c r="C8" s="16">
        <v>6.0458447021238815</v>
      </c>
      <c r="D8" s="16">
        <v>5.4754843516716303</v>
      </c>
      <c r="E8" s="16">
        <v>5.3752550718192618</v>
      </c>
      <c r="F8" s="16">
        <v>5.3421127384117737</v>
      </c>
      <c r="G8" s="16">
        <v>4.8911288467384662</v>
      </c>
      <c r="H8" s="16">
        <v>5.4746809610622842</v>
      </c>
      <c r="I8" s="16">
        <v>5.5631257334285893</v>
      </c>
      <c r="J8" s="16">
        <v>5.4588039029762703</v>
      </c>
      <c r="K8" s="16">
        <v>4.7795127497780205</v>
      </c>
      <c r="L8" s="16">
        <v>4.0185208660002774</v>
      </c>
      <c r="M8" s="16">
        <v>4.0783340408794722</v>
      </c>
      <c r="N8" s="16">
        <v>4.5765219711753149</v>
      </c>
      <c r="O8" s="16">
        <v>3.956667516838285</v>
      </c>
      <c r="P8" s="16">
        <v>4.0790434221205114</v>
      </c>
      <c r="Q8" s="16">
        <v>3.9252646857739348</v>
      </c>
      <c r="R8" s="16">
        <v>3.6736612398054573</v>
      </c>
      <c r="S8" s="16">
        <v>4.4728497501275175</v>
      </c>
      <c r="T8" s="16">
        <v>4.852367981113562</v>
      </c>
    </row>
    <row r="9" spans="2:20" x14ac:dyDescent="0.25">
      <c r="B9" s="7" t="s">
        <v>6</v>
      </c>
      <c r="C9" s="15">
        <v>5.9820698011703843</v>
      </c>
      <c r="D9" s="15">
        <v>6.0167382709969468</v>
      </c>
      <c r="E9" s="15">
        <v>6.3808367397336578</v>
      </c>
      <c r="F9" s="15">
        <v>5.7864936796896993</v>
      </c>
      <c r="G9" s="15">
        <v>5.7691441490080466</v>
      </c>
      <c r="H9" s="15">
        <v>5.3143461871602051</v>
      </c>
      <c r="I9" s="15">
        <v>5.3866565002224602</v>
      </c>
      <c r="J9" s="15">
        <v>5.4033423621105996</v>
      </c>
      <c r="K9" s="15">
        <v>4.5976815853304274</v>
      </c>
      <c r="L9" s="15">
        <v>4.2256113364074919</v>
      </c>
      <c r="M9" s="15">
        <v>3.5980325061417453</v>
      </c>
      <c r="N9" s="15">
        <v>4.1509601820520849</v>
      </c>
      <c r="O9" s="15">
        <v>3.6438089258166815</v>
      </c>
      <c r="P9" s="15">
        <v>3.596665582719198</v>
      </c>
      <c r="Q9" s="15">
        <v>3.9048928882138272</v>
      </c>
      <c r="R9" s="15">
        <v>3.6173209081374571</v>
      </c>
      <c r="S9" s="15">
        <v>3.7639458845245475</v>
      </c>
      <c r="T9" s="15">
        <v>3.7083364678870812</v>
      </c>
    </row>
    <row r="10" spans="2:20" x14ac:dyDescent="0.25">
      <c r="B10" s="8" t="s">
        <v>7</v>
      </c>
      <c r="C10" s="16">
        <v>5.7803905320341773</v>
      </c>
      <c r="D10" s="16">
        <v>5.0208006393994795</v>
      </c>
      <c r="E10" s="16">
        <v>5.5260167042779598</v>
      </c>
      <c r="F10" s="16">
        <v>5.9237575556252171</v>
      </c>
      <c r="G10" s="16">
        <v>5.5250665954379352</v>
      </c>
      <c r="H10" s="16">
        <v>4.9964035321744822</v>
      </c>
      <c r="I10" s="16">
        <v>5.3508615220883273</v>
      </c>
      <c r="J10" s="16">
        <v>5.5481434049784886</v>
      </c>
      <c r="K10" s="16">
        <v>5.0489790804962622</v>
      </c>
      <c r="L10" s="16">
        <v>4.2271954996626375</v>
      </c>
      <c r="M10" s="16">
        <v>3.6835083933667381</v>
      </c>
      <c r="N10" s="16">
        <v>3.847417687478234</v>
      </c>
      <c r="O10" s="16">
        <v>3.7160374619360623</v>
      </c>
      <c r="P10" s="16">
        <v>3.8459657282649635</v>
      </c>
      <c r="Q10" s="16">
        <v>3.5382094747512096</v>
      </c>
      <c r="R10" s="16">
        <v>3.4967378034489092</v>
      </c>
      <c r="S10" s="16">
        <v>3.4827784818174319</v>
      </c>
      <c r="T10" s="16">
        <v>3.6017380387002307</v>
      </c>
    </row>
    <row r="11" spans="2:20" x14ac:dyDescent="0.25">
      <c r="B11" s="7" t="s">
        <v>8</v>
      </c>
      <c r="C11" s="15">
        <v>4.9094394771251801</v>
      </c>
      <c r="D11" s="15">
        <v>5.253064773455697</v>
      </c>
      <c r="E11" s="15">
        <v>4.8039434038228555</v>
      </c>
      <c r="F11" s="15">
        <v>5.1511002750187442</v>
      </c>
      <c r="G11" s="15">
        <v>5.0165693759211329</v>
      </c>
      <c r="H11" s="15">
        <v>5.4077167829309714</v>
      </c>
      <c r="I11" s="15">
        <v>5.3466053678202403</v>
      </c>
      <c r="J11" s="15">
        <v>4.8822762323899269</v>
      </c>
      <c r="K11" s="15">
        <v>4.9333499720349536</v>
      </c>
      <c r="L11" s="15">
        <v>4.4991891617532556</v>
      </c>
      <c r="M11" s="15">
        <v>4.0428085362630028</v>
      </c>
      <c r="N11" s="15">
        <v>3.6325343578805436</v>
      </c>
      <c r="O11" s="15">
        <v>3.3686918498894634</v>
      </c>
      <c r="P11" s="15">
        <v>3.4495739172788151</v>
      </c>
      <c r="Q11" s="15">
        <v>3.7816382862979157</v>
      </c>
      <c r="R11" s="15">
        <v>3.1932120952550975</v>
      </c>
      <c r="S11" s="15">
        <v>3.4143773144581808</v>
      </c>
      <c r="T11" s="15">
        <v>3.6229345003460938</v>
      </c>
    </row>
    <row r="12" spans="2:20" x14ac:dyDescent="0.25">
      <c r="B12" s="8" t="s">
        <v>9</v>
      </c>
      <c r="C12" s="16">
        <v>5.0765475163887981</v>
      </c>
      <c r="D12" s="16">
        <v>4.7983693608382874</v>
      </c>
      <c r="E12" s="16">
        <v>4.9770204672243752</v>
      </c>
      <c r="F12" s="16">
        <v>5.3478972125052957</v>
      </c>
      <c r="G12" s="16">
        <v>5.2211426059567012</v>
      </c>
      <c r="H12" s="16">
        <v>4.8242757556021898</v>
      </c>
      <c r="I12" s="16">
        <v>4.7308339849205456</v>
      </c>
      <c r="J12" s="16">
        <v>4.7524913804516453</v>
      </c>
      <c r="K12" s="16">
        <v>4.3824848689206783</v>
      </c>
      <c r="L12" s="16">
        <v>4.1122016678658131</v>
      </c>
      <c r="M12" s="16">
        <v>3.5823816721858646</v>
      </c>
      <c r="N12" s="16">
        <v>3.7641098765814798</v>
      </c>
      <c r="O12" s="16">
        <v>3.4068050168915196</v>
      </c>
      <c r="P12" s="16">
        <v>3.7286908900910998</v>
      </c>
      <c r="Q12" s="16">
        <v>3.5092425275968275</v>
      </c>
      <c r="R12" s="16">
        <v>3.946349665060791</v>
      </c>
      <c r="S12" s="16">
        <v>3.9485060745207634</v>
      </c>
      <c r="T12" s="16">
        <v>4.1115515955567767</v>
      </c>
    </row>
    <row r="13" spans="2:20" x14ac:dyDescent="0.25">
      <c r="B13" s="7" t="s">
        <v>10</v>
      </c>
      <c r="C13" s="15">
        <v>5.5472508953251998</v>
      </c>
      <c r="D13" s="15">
        <v>5.2149720581985841</v>
      </c>
      <c r="E13" s="15">
        <v>4.8634711416586978</v>
      </c>
      <c r="F13" s="15">
        <v>4.4248196535926319</v>
      </c>
      <c r="G13" s="15">
        <v>5.1583871442862197</v>
      </c>
      <c r="H13" s="15">
        <v>4.9362833406386111</v>
      </c>
      <c r="I13" s="15">
        <v>4.9482796159362605</v>
      </c>
      <c r="J13" s="15">
        <v>4.8110681927761405</v>
      </c>
      <c r="K13" s="15">
        <v>4.3903525498949811</v>
      </c>
      <c r="L13" s="15">
        <v>3.8423119662964078</v>
      </c>
      <c r="M13" s="15">
        <v>3.8758106582811154</v>
      </c>
      <c r="N13" s="15">
        <v>3.9192051035996234</v>
      </c>
      <c r="O13" s="15">
        <v>3.1020155520124151</v>
      </c>
      <c r="P13" s="15">
        <v>3.5836361112229214</v>
      </c>
      <c r="Q13" s="15">
        <v>3.4672731106971173</v>
      </c>
      <c r="R13" s="15">
        <v>3.2637398206500112</v>
      </c>
      <c r="S13" s="15">
        <v>3.5458037029357001</v>
      </c>
      <c r="T13" s="15">
        <v>3.1220225043526519</v>
      </c>
    </row>
    <row r="14" spans="2:20" x14ac:dyDescent="0.25">
      <c r="B14" s="8" t="s">
        <v>11</v>
      </c>
      <c r="C14" s="16">
        <v>5.6822506117452098</v>
      </c>
      <c r="D14" s="16">
        <v>5.7843569960045507</v>
      </c>
      <c r="E14" s="16">
        <v>5.4685577460167414</v>
      </c>
      <c r="F14" s="16">
        <v>6.08048667694709</v>
      </c>
      <c r="G14" s="16">
        <v>5.2258368178090908</v>
      </c>
      <c r="H14" s="16">
        <v>5.451382890038059</v>
      </c>
      <c r="I14" s="16">
        <v>5.5243259631784181</v>
      </c>
      <c r="J14" s="16">
        <v>5.1510799293539504</v>
      </c>
      <c r="K14" s="16">
        <v>4.328841753886139</v>
      </c>
      <c r="L14" s="16">
        <v>4.2641140117141108</v>
      </c>
      <c r="M14" s="16">
        <v>3.6269656648123312</v>
      </c>
      <c r="N14" s="16">
        <v>3.2954892990219635</v>
      </c>
      <c r="O14" s="16">
        <v>3.2228269731041959</v>
      </c>
      <c r="P14" s="16">
        <v>3.3773309252048893</v>
      </c>
      <c r="Q14" s="16">
        <v>3.5622835794769059</v>
      </c>
      <c r="R14" s="16">
        <v>3.3490755175239229</v>
      </c>
      <c r="S14" s="16">
        <v>3.2462334551501826</v>
      </c>
      <c r="T14" s="16">
        <v>3.6501540700788424</v>
      </c>
    </row>
    <row r="15" spans="2:20" x14ac:dyDescent="0.25">
      <c r="B15" s="7" t="s">
        <v>12</v>
      </c>
      <c r="C15" s="15">
        <v>6.9112840275700984</v>
      </c>
      <c r="D15" s="15">
        <v>6.376474396176584</v>
      </c>
      <c r="E15" s="15">
        <v>6.2463611999613429</v>
      </c>
      <c r="F15" s="15">
        <v>5.718548450343393</v>
      </c>
      <c r="G15" s="15">
        <v>5.2184914294219453</v>
      </c>
      <c r="H15" s="15">
        <v>6.2617145324031602</v>
      </c>
      <c r="I15" s="15">
        <v>6.3282706450681783</v>
      </c>
      <c r="J15" s="15">
        <v>5.0830740274004658</v>
      </c>
      <c r="K15" s="15">
        <v>4.7885990521713939</v>
      </c>
      <c r="L15" s="15">
        <v>4.0906116760124496</v>
      </c>
      <c r="M15" s="15">
        <v>4.1652174439306551</v>
      </c>
      <c r="N15" s="15">
        <v>4.3503791965898531</v>
      </c>
      <c r="O15" s="15">
        <v>4.3591950392689451</v>
      </c>
      <c r="P15" s="15">
        <v>3.6832932570564227</v>
      </c>
      <c r="Q15" s="15">
        <v>3.7129784488334492</v>
      </c>
      <c r="R15" s="15">
        <v>3.6104366809171631</v>
      </c>
      <c r="S15" s="15">
        <v>3.6323482404905123</v>
      </c>
      <c r="T15" s="15">
        <v>3.8885941832710906</v>
      </c>
    </row>
    <row r="16" spans="2:20" x14ac:dyDescent="0.25">
      <c r="B16" s="8" t="s">
        <v>13</v>
      </c>
      <c r="C16" s="16">
        <v>8.5107186443898399</v>
      </c>
      <c r="D16" s="16">
        <v>8.1620484802083997</v>
      </c>
      <c r="E16" s="16">
        <v>7.4727343521598169</v>
      </c>
      <c r="F16" s="16">
        <v>7.1264154842755643</v>
      </c>
      <c r="G16" s="16">
        <v>8.0544351800659655</v>
      </c>
      <c r="H16" s="16">
        <v>6.6168729192202544</v>
      </c>
      <c r="I16" s="16">
        <v>6.9250841730663764</v>
      </c>
      <c r="J16" s="16">
        <v>6.5755696021412158</v>
      </c>
      <c r="K16" s="16">
        <v>5.7770790263145946</v>
      </c>
      <c r="L16" s="16">
        <v>5.8912809042616923</v>
      </c>
      <c r="M16" s="16">
        <v>5.0995796628763044</v>
      </c>
      <c r="N16" s="16">
        <v>4.7597118946390173</v>
      </c>
      <c r="O16" s="16">
        <v>5.3419905678329629</v>
      </c>
      <c r="P16" s="16">
        <v>4.6737256746841176</v>
      </c>
      <c r="Q16" s="16">
        <v>4.733381798136346</v>
      </c>
      <c r="R16" s="16">
        <v>4.2066505160389465</v>
      </c>
      <c r="S16" s="16">
        <v>3.9752741750402616</v>
      </c>
      <c r="T16" s="16">
        <v>4.7039676044889394</v>
      </c>
    </row>
    <row r="17" spans="2:20" x14ac:dyDescent="0.25">
      <c r="B17" s="7" t="s">
        <v>14</v>
      </c>
      <c r="C17" s="15">
        <v>10.624981821572399</v>
      </c>
      <c r="D17" s="15">
        <v>9.8349630870080116</v>
      </c>
      <c r="E17" s="15">
        <v>10.657406492595694</v>
      </c>
      <c r="F17" s="15">
        <v>9.6118362357402098</v>
      </c>
      <c r="G17" s="15">
        <v>9.7689301382839329</v>
      </c>
      <c r="H17" s="15">
        <v>10.478299880158367</v>
      </c>
      <c r="I17" s="15">
        <v>8.0314910336623822</v>
      </c>
      <c r="J17" s="15">
        <v>7.8381031916189583</v>
      </c>
      <c r="K17" s="15">
        <v>7.6540999311758391</v>
      </c>
      <c r="L17" s="15">
        <v>6.7391168747799988</v>
      </c>
      <c r="M17" s="15">
        <v>6.0197599407983402</v>
      </c>
      <c r="N17" s="15">
        <v>6.7675427396955543</v>
      </c>
      <c r="O17" s="15">
        <v>6.5517573303607195</v>
      </c>
      <c r="P17" s="15">
        <v>5.3450129032912068</v>
      </c>
      <c r="Q17" s="15">
        <v>5.7075945252753311</v>
      </c>
      <c r="R17" s="15">
        <v>6.2557574791217734</v>
      </c>
      <c r="S17" s="15">
        <v>6.0001878563487736</v>
      </c>
      <c r="T17" s="15">
        <v>5.2836027701174526</v>
      </c>
    </row>
    <row r="18" spans="2:20" x14ac:dyDescent="0.25">
      <c r="B18" s="8" t="s">
        <v>15</v>
      </c>
      <c r="C18" s="16">
        <v>16.131676819780868</v>
      </c>
      <c r="D18" s="16">
        <v>13.751984239395634</v>
      </c>
      <c r="E18" s="16">
        <v>13.005194824036087</v>
      </c>
      <c r="F18" s="16">
        <v>12.788898082578781</v>
      </c>
      <c r="G18" s="16">
        <v>13.693504191496048</v>
      </c>
      <c r="H18" s="16">
        <v>11.046208904436083</v>
      </c>
      <c r="I18" s="16">
        <v>10.578680974106645</v>
      </c>
      <c r="J18" s="16">
        <v>12.12635930975881</v>
      </c>
      <c r="K18" s="16">
        <v>9.0639577142520107</v>
      </c>
      <c r="L18" s="16">
        <v>8.4769900581860593</v>
      </c>
      <c r="M18" s="16">
        <v>9.854945398505107</v>
      </c>
      <c r="N18" s="16">
        <v>9.1847792198162033</v>
      </c>
      <c r="O18" s="16">
        <v>7.9012387861134661</v>
      </c>
      <c r="P18" s="16">
        <v>7.9966473948889876</v>
      </c>
      <c r="Q18" s="16">
        <v>8.7803870256869363</v>
      </c>
      <c r="R18" s="16">
        <v>7.5703010600584424</v>
      </c>
      <c r="S18" s="16">
        <v>7.6985289887686079</v>
      </c>
      <c r="T18" s="16">
        <v>8.7960052859012894</v>
      </c>
    </row>
    <row r="19" spans="2:20" x14ac:dyDescent="0.25">
      <c r="B19" s="7" t="s">
        <v>17</v>
      </c>
      <c r="C19" s="15">
        <v>16.530277853732194</v>
      </c>
      <c r="D19" s="15">
        <v>16.2901187153963</v>
      </c>
      <c r="E19" s="15">
        <v>16.542597187758478</v>
      </c>
      <c r="F19" s="15">
        <v>15.130212940289196</v>
      </c>
      <c r="G19" s="15">
        <v>16.946956027633508</v>
      </c>
      <c r="H19" s="15">
        <v>14.10826789286674</v>
      </c>
      <c r="I19" s="15">
        <v>13.823019745542432</v>
      </c>
      <c r="J19" s="15">
        <v>11.693785738311471</v>
      </c>
      <c r="K19" s="15">
        <v>11.951256485915444</v>
      </c>
      <c r="L19" s="15">
        <v>9.6123972460481895</v>
      </c>
      <c r="M19" s="15">
        <v>9.5028033269814589</v>
      </c>
      <c r="N19" s="15">
        <v>11.5490852162085</v>
      </c>
      <c r="O19" s="15">
        <v>10.754292302388974</v>
      </c>
      <c r="P19" s="15">
        <v>9.6826472675093207</v>
      </c>
      <c r="Q19" s="15">
        <v>9.3730985716350972</v>
      </c>
      <c r="R19" s="15">
        <v>11.088427619511487</v>
      </c>
      <c r="S19" s="15">
        <v>9.5707209331502501</v>
      </c>
      <c r="T19" s="15">
        <v>9.8323842284719944</v>
      </c>
    </row>
    <row r="20" spans="2:20" x14ac:dyDescent="0.25">
      <c r="B20" s="8" t="s">
        <v>18</v>
      </c>
      <c r="C20" s="16">
        <v>7.248216422127391</v>
      </c>
      <c r="D20" s="16">
        <v>6.93657063944692</v>
      </c>
      <c r="E20" s="16">
        <v>6.902611184490488</v>
      </c>
      <c r="F20" s="16">
        <v>6.9613390468230918</v>
      </c>
      <c r="G20" s="16">
        <v>6.9220535410526747</v>
      </c>
      <c r="H20" s="16">
        <v>6.7811191488956331</v>
      </c>
      <c r="I20" s="16">
        <v>6.5712819006444709</v>
      </c>
      <c r="J20" s="16">
        <v>6.473125465157457</v>
      </c>
      <c r="K20" s="16">
        <v>5.8990377888967718</v>
      </c>
      <c r="L20" s="16">
        <v>5.2182312122774732</v>
      </c>
      <c r="M20" s="16">
        <v>4.8538857704553671</v>
      </c>
      <c r="N20" s="16">
        <v>4.8596688311924412</v>
      </c>
      <c r="O20" s="16">
        <v>4.5742293415854407</v>
      </c>
      <c r="P20" s="16">
        <v>4.5622655159667067</v>
      </c>
      <c r="Q20" s="16">
        <v>4.510778655895316</v>
      </c>
      <c r="R20" s="16">
        <v>4.3586015816030237</v>
      </c>
      <c r="S20" s="16">
        <v>4.5497298473611183</v>
      </c>
      <c r="T20" s="16">
        <v>4.7291113119325567</v>
      </c>
    </row>
    <row r="23" spans="2:20" x14ac:dyDescent="0.25">
      <c r="B23" s="50" t="s">
        <v>175</v>
      </c>
      <c r="C23" s="18" t="s">
        <v>178</v>
      </c>
    </row>
    <row r="24" spans="2:20" x14ac:dyDescent="0.25">
      <c r="B24" s="2"/>
      <c r="C24" s="2">
        <v>1999</v>
      </c>
      <c r="D24" s="2">
        <v>2000</v>
      </c>
      <c r="E24" s="2">
        <v>2001</v>
      </c>
      <c r="F24" s="2">
        <v>2002</v>
      </c>
      <c r="G24" s="2">
        <v>2003</v>
      </c>
      <c r="H24" s="2">
        <v>2004</v>
      </c>
      <c r="I24" s="2">
        <v>2005</v>
      </c>
      <c r="J24" s="2">
        <v>2006</v>
      </c>
      <c r="K24" s="2">
        <v>2007</v>
      </c>
      <c r="L24" s="2">
        <v>2008</v>
      </c>
      <c r="M24" s="2">
        <v>2009</v>
      </c>
      <c r="N24" s="2">
        <v>2010</v>
      </c>
      <c r="O24" s="2">
        <v>2011</v>
      </c>
      <c r="P24" s="2">
        <v>2012</v>
      </c>
      <c r="Q24" s="2">
        <v>2013</v>
      </c>
      <c r="R24" s="2">
        <v>2014</v>
      </c>
      <c r="S24" s="2">
        <v>2015</v>
      </c>
      <c r="T24" s="2">
        <v>2016</v>
      </c>
    </row>
    <row r="25" spans="2:20" x14ac:dyDescent="0.25">
      <c r="B25" s="7" t="s">
        <v>2</v>
      </c>
      <c r="C25" s="15">
        <v>38.75343326206638</v>
      </c>
      <c r="D25" s="15">
        <v>38.439919280545702</v>
      </c>
      <c r="E25" s="15">
        <v>39.685679502088298</v>
      </c>
      <c r="F25" s="15">
        <v>42.98352312292846</v>
      </c>
      <c r="G25" s="15">
        <v>41.609260905719594</v>
      </c>
      <c r="H25" s="15">
        <v>40.137790327568851</v>
      </c>
      <c r="I25" s="15">
        <v>39.367122642953831</v>
      </c>
      <c r="J25" s="15">
        <v>38.121347132370467</v>
      </c>
      <c r="K25" s="15">
        <v>34.484346894348207</v>
      </c>
      <c r="L25" s="15">
        <v>28.90243314991196</v>
      </c>
      <c r="M25" s="15">
        <v>23.887330603118158</v>
      </c>
      <c r="N25" s="15">
        <v>21.533625675088778</v>
      </c>
      <c r="O25" s="15">
        <v>22.178833640026738</v>
      </c>
      <c r="P25" s="15">
        <v>21.006426210256091</v>
      </c>
      <c r="Q25" s="15">
        <v>17.71514872951289</v>
      </c>
      <c r="R25" s="15">
        <v>21.139478277676108</v>
      </c>
      <c r="S25" s="15">
        <v>22.223788000771595</v>
      </c>
      <c r="T25" s="15">
        <v>21.763207292972421</v>
      </c>
    </row>
    <row r="26" spans="2:20" x14ac:dyDescent="0.25">
      <c r="B26" s="8" t="s">
        <v>3</v>
      </c>
      <c r="C26" s="16">
        <v>32.392693128191247</v>
      </c>
      <c r="D26" s="16">
        <v>33.277773408838229</v>
      </c>
      <c r="E26" s="16">
        <v>34.251926791828112</v>
      </c>
      <c r="F26" s="16">
        <v>35.467811892400057</v>
      </c>
      <c r="G26" s="16">
        <v>34.742837659823238</v>
      </c>
      <c r="H26" s="16">
        <v>35.759496184797037</v>
      </c>
      <c r="I26" s="16">
        <v>37.057598744368519</v>
      </c>
      <c r="J26" s="16">
        <v>37.865241811641461</v>
      </c>
      <c r="K26" s="16">
        <v>36.912653357655692</v>
      </c>
      <c r="L26" s="16">
        <v>31.986238686890875</v>
      </c>
      <c r="M26" s="16">
        <v>26.092010858002325</v>
      </c>
      <c r="N26" s="16">
        <v>23.965866617305828</v>
      </c>
      <c r="O26" s="16">
        <v>24.012700283514977</v>
      </c>
      <c r="P26" s="16">
        <v>25.146487911578522</v>
      </c>
      <c r="Q26" s="16">
        <v>24.427280879185354</v>
      </c>
      <c r="R26" s="16">
        <v>23.962490891485356</v>
      </c>
      <c r="S26" s="16">
        <v>25.017333120142457</v>
      </c>
      <c r="T26" s="16">
        <v>25.849372792915954</v>
      </c>
    </row>
    <row r="27" spans="2:20" x14ac:dyDescent="0.25">
      <c r="B27" s="7" t="s">
        <v>4</v>
      </c>
      <c r="C27" s="15">
        <v>21.82562601042418</v>
      </c>
      <c r="D27" s="15">
        <v>21.951144158571449</v>
      </c>
      <c r="E27" s="15">
        <v>23.457899819883021</v>
      </c>
      <c r="F27" s="15">
        <v>23.111372869402409</v>
      </c>
      <c r="G27" s="15">
        <v>22.757159652720901</v>
      </c>
      <c r="H27" s="15">
        <v>23.658466692842797</v>
      </c>
      <c r="I27" s="15">
        <v>24.786647295272914</v>
      </c>
      <c r="J27" s="15">
        <v>25.663794893609314</v>
      </c>
      <c r="K27" s="15">
        <v>24.678716508341878</v>
      </c>
      <c r="L27" s="15">
        <v>23.349858937460588</v>
      </c>
      <c r="M27" s="15">
        <v>19.987369890952252</v>
      </c>
      <c r="N27" s="15">
        <v>18.477950716821375</v>
      </c>
      <c r="O27" s="15">
        <v>18.526095777627333</v>
      </c>
      <c r="P27" s="15">
        <v>20.137320996881613</v>
      </c>
      <c r="Q27" s="15">
        <v>19.137510627233826</v>
      </c>
      <c r="R27" s="15">
        <v>19.734718195731936</v>
      </c>
      <c r="S27" s="15">
        <v>20.875195704959733</v>
      </c>
      <c r="T27" s="15">
        <v>21.366577453081625</v>
      </c>
    </row>
    <row r="28" spans="2:20" x14ac:dyDescent="0.25">
      <c r="B28" s="8" t="s">
        <v>5</v>
      </c>
      <c r="C28" s="16">
        <v>17.335267532885158</v>
      </c>
      <c r="D28" s="16">
        <v>17.855175302596475</v>
      </c>
      <c r="E28" s="16">
        <v>18.084895046879712</v>
      </c>
      <c r="F28" s="16">
        <v>18.362847399808484</v>
      </c>
      <c r="G28" s="16">
        <v>18.071477212844073</v>
      </c>
      <c r="H28" s="16">
        <v>17.954675028806459</v>
      </c>
      <c r="I28" s="16">
        <v>19.639833662544689</v>
      </c>
      <c r="J28" s="16">
        <v>19.895945664632997</v>
      </c>
      <c r="K28" s="16">
        <v>18.571941930372613</v>
      </c>
      <c r="L28" s="16">
        <v>18.057372973801968</v>
      </c>
      <c r="M28" s="16">
        <v>14.819293733983365</v>
      </c>
      <c r="N28" s="16">
        <v>15.334631889363205</v>
      </c>
      <c r="O28" s="16">
        <v>14.980735641213002</v>
      </c>
      <c r="P28" s="16">
        <v>15.910526067350379</v>
      </c>
      <c r="Q28" s="16">
        <v>16.0952663623465</v>
      </c>
      <c r="R28" s="16">
        <v>15.261258888139846</v>
      </c>
      <c r="S28" s="16">
        <v>15.763688496440411</v>
      </c>
      <c r="T28" s="16">
        <v>17.412921193105269</v>
      </c>
    </row>
    <row r="29" spans="2:20" x14ac:dyDescent="0.25">
      <c r="B29" s="7" t="s">
        <v>6</v>
      </c>
      <c r="C29" s="15">
        <v>16.312622956368344</v>
      </c>
      <c r="D29" s="15">
        <v>16.851960403561449</v>
      </c>
      <c r="E29" s="15">
        <v>16.763212516843524</v>
      </c>
      <c r="F29" s="15">
        <v>17.047488788111</v>
      </c>
      <c r="G29" s="15">
        <v>16.636148654279143</v>
      </c>
      <c r="H29" s="15">
        <v>16.953495445296248</v>
      </c>
      <c r="I29" s="15">
        <v>17.373414663182341</v>
      </c>
      <c r="J29" s="15">
        <v>17.149300131852481</v>
      </c>
      <c r="K29" s="15">
        <v>17.924880615173709</v>
      </c>
      <c r="L29" s="15">
        <v>15.331829166825189</v>
      </c>
      <c r="M29" s="15">
        <v>14.164029434020238</v>
      </c>
      <c r="N29" s="15">
        <v>13.42636848453528</v>
      </c>
      <c r="O29" s="15">
        <v>13.326765651603935</v>
      </c>
      <c r="P29" s="15">
        <v>14.767321808900011</v>
      </c>
      <c r="Q29" s="15">
        <v>13.855686084081952</v>
      </c>
      <c r="R29" s="15">
        <v>13.801091878692095</v>
      </c>
      <c r="S29" s="15">
        <v>14.740160802973334</v>
      </c>
      <c r="T29" s="15">
        <v>15.047351525400904</v>
      </c>
    </row>
    <row r="30" spans="2:20" x14ac:dyDescent="0.25">
      <c r="B30" s="8" t="s">
        <v>7</v>
      </c>
      <c r="C30" s="16">
        <v>15.794836312127623</v>
      </c>
      <c r="D30" s="16">
        <v>16.176646616804153</v>
      </c>
      <c r="E30" s="16">
        <v>16.905425311137272</v>
      </c>
      <c r="F30" s="16">
        <v>16.788602291389839</v>
      </c>
      <c r="G30" s="16">
        <v>17.412109911245171</v>
      </c>
      <c r="H30" s="16">
        <v>16.171622886707429</v>
      </c>
      <c r="I30" s="16">
        <v>17.343156839948357</v>
      </c>
      <c r="J30" s="16">
        <v>16.826455059956107</v>
      </c>
      <c r="K30" s="16">
        <v>16.368352778330198</v>
      </c>
      <c r="L30" s="16">
        <v>15.684902893124161</v>
      </c>
      <c r="M30" s="16">
        <v>14.400146036598779</v>
      </c>
      <c r="N30" s="16">
        <v>13.253034232254535</v>
      </c>
      <c r="O30" s="16">
        <v>13.021576196169802</v>
      </c>
      <c r="P30" s="16">
        <v>13.437732944306944</v>
      </c>
      <c r="Q30" s="16">
        <v>13.382123261890937</v>
      </c>
      <c r="R30" s="16">
        <v>11.970743108840388</v>
      </c>
      <c r="S30" s="16">
        <v>13.334826120885714</v>
      </c>
      <c r="T30" s="16">
        <v>14.792304749481591</v>
      </c>
    </row>
    <row r="31" spans="2:20" x14ac:dyDescent="0.25">
      <c r="B31" s="7" t="s">
        <v>8</v>
      </c>
      <c r="C31" s="15">
        <v>14.343576216998059</v>
      </c>
      <c r="D31" s="15">
        <v>15.086235190617964</v>
      </c>
      <c r="E31" s="15">
        <v>15.277150561280237</v>
      </c>
      <c r="F31" s="15">
        <v>15.983371660566698</v>
      </c>
      <c r="G31" s="15">
        <v>16.367968507199834</v>
      </c>
      <c r="H31" s="15">
        <v>16.771249220956197</v>
      </c>
      <c r="I31" s="15">
        <v>16.090150651908772</v>
      </c>
      <c r="J31" s="15">
        <v>16.895485004355333</v>
      </c>
      <c r="K31" s="15">
        <v>16.488392030276657</v>
      </c>
      <c r="L31" s="15">
        <v>14.888441220697739</v>
      </c>
      <c r="M31" s="15">
        <v>14.48387487142252</v>
      </c>
      <c r="N31" s="15">
        <v>13.399845116671614</v>
      </c>
      <c r="O31" s="15">
        <v>13.178493113842487</v>
      </c>
      <c r="P31" s="15">
        <v>13.584877282264438</v>
      </c>
      <c r="Q31" s="15">
        <v>13.085993164517438</v>
      </c>
      <c r="R31" s="15">
        <v>12.843859849499683</v>
      </c>
      <c r="S31" s="15">
        <v>13.156963635508463</v>
      </c>
      <c r="T31" s="15">
        <v>13.45167741162112</v>
      </c>
    </row>
    <row r="32" spans="2:20" x14ac:dyDescent="0.25">
      <c r="B32" s="8" t="s">
        <v>9</v>
      </c>
      <c r="C32" s="16">
        <v>13.771052973708217</v>
      </c>
      <c r="D32" s="16">
        <v>14.405052939730728</v>
      </c>
      <c r="E32" s="16">
        <v>14.730031449483617</v>
      </c>
      <c r="F32" s="16">
        <v>14.973166780129233</v>
      </c>
      <c r="G32" s="16">
        <v>15.532793315493238</v>
      </c>
      <c r="H32" s="16">
        <v>15.742569844063757</v>
      </c>
      <c r="I32" s="16">
        <v>16.199690592279161</v>
      </c>
      <c r="J32" s="16">
        <v>15.765213951424007</v>
      </c>
      <c r="K32" s="16">
        <v>15.714938513149988</v>
      </c>
      <c r="L32" s="16">
        <v>14.473802715309247</v>
      </c>
      <c r="M32" s="16">
        <v>14.081092747824529</v>
      </c>
      <c r="N32" s="16">
        <v>12.831375897500548</v>
      </c>
      <c r="O32" s="16">
        <v>13.602183513178757</v>
      </c>
      <c r="P32" s="16">
        <v>13.70089005293049</v>
      </c>
      <c r="Q32" s="16">
        <v>12.873895296825095</v>
      </c>
      <c r="R32" s="16">
        <v>13.973417167299067</v>
      </c>
      <c r="S32" s="16">
        <v>14.610467175611102</v>
      </c>
      <c r="T32" s="16">
        <v>14.016035304802248</v>
      </c>
    </row>
    <row r="33" spans="2:20" x14ac:dyDescent="0.25">
      <c r="B33" s="7" t="s">
        <v>10</v>
      </c>
      <c r="C33" s="15">
        <v>14.078559690241153</v>
      </c>
      <c r="D33" s="15">
        <v>14.184714827806012</v>
      </c>
      <c r="E33" s="15">
        <v>13.868086343364533</v>
      </c>
      <c r="F33" s="15">
        <v>13.835207707875394</v>
      </c>
      <c r="G33" s="15">
        <v>14.901173811567908</v>
      </c>
      <c r="H33" s="15">
        <v>14.318240410110963</v>
      </c>
      <c r="I33" s="15">
        <v>15.114334962579264</v>
      </c>
      <c r="J33" s="15">
        <v>15.168953613410295</v>
      </c>
      <c r="K33" s="15">
        <v>15.75553745377929</v>
      </c>
      <c r="L33" s="15">
        <v>13.931557702691858</v>
      </c>
      <c r="M33" s="15">
        <v>12.235328390275603</v>
      </c>
      <c r="N33" s="15">
        <v>12.973356298219331</v>
      </c>
      <c r="O33" s="15">
        <v>12.616154180141233</v>
      </c>
      <c r="P33" s="15">
        <v>13.468885034122053</v>
      </c>
      <c r="Q33" s="15">
        <v>13.540788671995777</v>
      </c>
      <c r="R33" s="15">
        <v>13.009970816970675</v>
      </c>
      <c r="S33" s="15">
        <v>13.946929246264327</v>
      </c>
      <c r="T33" s="15">
        <v>14.423995602933527</v>
      </c>
    </row>
    <row r="34" spans="2:20" x14ac:dyDescent="0.25">
      <c r="B34" s="8" t="s">
        <v>11</v>
      </c>
      <c r="C34" s="16">
        <v>13.089130329891413</v>
      </c>
      <c r="D34" s="16">
        <v>13.942939096934133</v>
      </c>
      <c r="E34" s="16">
        <v>13.560786666517949</v>
      </c>
      <c r="F34" s="16">
        <v>14.018848183134935</v>
      </c>
      <c r="G34" s="16">
        <v>13.503492598255074</v>
      </c>
      <c r="H34" s="16">
        <v>13.418881091496852</v>
      </c>
      <c r="I34" s="16">
        <v>15.435051578115356</v>
      </c>
      <c r="J34" s="16">
        <v>13.740937113044835</v>
      </c>
      <c r="K34" s="16">
        <v>13.437755041625115</v>
      </c>
      <c r="L34" s="16">
        <v>13.644128309883328</v>
      </c>
      <c r="M34" s="16">
        <v>12.405730755443781</v>
      </c>
      <c r="N34" s="16">
        <v>12.234543852237296</v>
      </c>
      <c r="O34" s="16">
        <v>12.235732766677488</v>
      </c>
      <c r="P34" s="16">
        <v>12.756864133984225</v>
      </c>
      <c r="Q34" s="16">
        <v>11.920730443674916</v>
      </c>
      <c r="R34" s="16">
        <v>12.130975892279796</v>
      </c>
      <c r="S34" s="16">
        <v>12.944645979591304</v>
      </c>
      <c r="T34" s="16">
        <v>13.773276044948373</v>
      </c>
    </row>
    <row r="35" spans="2:20" x14ac:dyDescent="0.25">
      <c r="B35" s="7" t="s">
        <v>12</v>
      </c>
      <c r="C35" s="15">
        <v>15.370304275887655</v>
      </c>
      <c r="D35" s="15">
        <v>13.459453833597987</v>
      </c>
      <c r="E35" s="15">
        <v>13.782236842732756</v>
      </c>
      <c r="F35" s="15">
        <v>13.775733410878646</v>
      </c>
      <c r="G35" s="15">
        <v>13.707059318614988</v>
      </c>
      <c r="H35" s="15">
        <v>14.170051796679871</v>
      </c>
      <c r="I35" s="15">
        <v>14.860847828851986</v>
      </c>
      <c r="J35" s="15">
        <v>14.174923206824612</v>
      </c>
      <c r="K35" s="15">
        <v>13.127930072695412</v>
      </c>
      <c r="L35" s="15">
        <v>11.711368854022627</v>
      </c>
      <c r="M35" s="15">
        <v>11.682418125262581</v>
      </c>
      <c r="N35" s="15">
        <v>11.287204874091053</v>
      </c>
      <c r="O35" s="15">
        <v>10.806354204129825</v>
      </c>
      <c r="P35" s="15">
        <v>11.978970252223874</v>
      </c>
      <c r="Q35" s="15">
        <v>12.242026244748439</v>
      </c>
      <c r="R35" s="15">
        <v>10.978036792147762</v>
      </c>
      <c r="S35" s="15">
        <v>12.899124688398159</v>
      </c>
      <c r="T35" s="15">
        <v>13.13407645441618</v>
      </c>
    </row>
    <row r="36" spans="2:20" x14ac:dyDescent="0.25">
      <c r="B36" s="8" t="s">
        <v>13</v>
      </c>
      <c r="C36" s="16">
        <v>17.638389198806202</v>
      </c>
      <c r="D36" s="16">
        <v>16.845037176713284</v>
      </c>
      <c r="E36" s="16">
        <v>15.831452549466441</v>
      </c>
      <c r="F36" s="16">
        <v>17.054473138793526</v>
      </c>
      <c r="G36" s="16">
        <v>15.803533570469368</v>
      </c>
      <c r="H36" s="16">
        <v>14.580908379503899</v>
      </c>
      <c r="I36" s="16">
        <v>16.500810944377065</v>
      </c>
      <c r="J36" s="16">
        <v>14.47579592296036</v>
      </c>
      <c r="K36" s="16">
        <v>15.426845550225497</v>
      </c>
      <c r="L36" s="16">
        <v>14.731178122066289</v>
      </c>
      <c r="M36" s="16">
        <v>12.288424557959472</v>
      </c>
      <c r="N36" s="16">
        <v>11.789593239177091</v>
      </c>
      <c r="O36" s="16">
        <v>12.881778317524821</v>
      </c>
      <c r="P36" s="16">
        <v>12.921886963379556</v>
      </c>
      <c r="Q36" s="16">
        <v>12.641427347312296</v>
      </c>
      <c r="R36" s="16">
        <v>11.552559331391443</v>
      </c>
      <c r="S36" s="16">
        <v>12.623788000767879</v>
      </c>
      <c r="T36" s="16">
        <v>12.678371488230791</v>
      </c>
    </row>
    <row r="37" spans="2:20" x14ac:dyDescent="0.25">
      <c r="B37" s="7" t="s">
        <v>14</v>
      </c>
      <c r="C37" s="15">
        <v>22.970054519071216</v>
      </c>
      <c r="D37" s="15">
        <v>23.013074180375252</v>
      </c>
      <c r="E37" s="15">
        <v>23.396316973727103</v>
      </c>
      <c r="F37" s="15">
        <v>21.280442524248638</v>
      </c>
      <c r="G37" s="15">
        <v>20.419783764509795</v>
      </c>
      <c r="H37" s="15">
        <v>20.795045354411211</v>
      </c>
      <c r="I37" s="15">
        <v>19.010020354547247</v>
      </c>
      <c r="J37" s="15">
        <v>17.723259177346527</v>
      </c>
      <c r="K37" s="15">
        <v>18.54553252098901</v>
      </c>
      <c r="L37" s="15">
        <v>17.143288640598438</v>
      </c>
      <c r="M37" s="15">
        <v>14.678759427365286</v>
      </c>
      <c r="N37" s="15">
        <v>15.137243214705444</v>
      </c>
      <c r="O37" s="15">
        <v>14.077888330062915</v>
      </c>
      <c r="P37" s="15">
        <v>13.582443458557103</v>
      </c>
      <c r="Q37" s="15">
        <v>14.071754301347104</v>
      </c>
      <c r="R37" s="15">
        <v>14.389866530859694</v>
      </c>
      <c r="S37" s="15">
        <v>13.834467535218208</v>
      </c>
      <c r="T37" s="15">
        <v>14.850342836584037</v>
      </c>
    </row>
    <row r="38" spans="2:20" x14ac:dyDescent="0.25">
      <c r="B38" s="8" t="s">
        <v>15</v>
      </c>
      <c r="C38" s="16">
        <v>33.679023924126994</v>
      </c>
      <c r="D38" s="16">
        <v>27.704183970020367</v>
      </c>
      <c r="E38" s="16">
        <v>28.898463681072375</v>
      </c>
      <c r="F38" s="16">
        <v>24.603930788872319</v>
      </c>
      <c r="G38" s="16">
        <v>28.006225999472189</v>
      </c>
      <c r="H38" s="16">
        <v>26.4056112714539</v>
      </c>
      <c r="I38" s="16">
        <v>24.768521670100046</v>
      </c>
      <c r="J38" s="16">
        <v>21.99199633873987</v>
      </c>
      <c r="K38" s="16">
        <v>21.152485417036502</v>
      </c>
      <c r="L38" s="16">
        <v>18.844771456974939</v>
      </c>
      <c r="M38" s="16">
        <v>19.123010952049292</v>
      </c>
      <c r="N38" s="16">
        <v>17.702349819483874</v>
      </c>
      <c r="O38" s="16">
        <v>17.924873271145973</v>
      </c>
      <c r="P38" s="16">
        <v>18.410935905140754</v>
      </c>
      <c r="Q38" s="16">
        <v>18.934995630015003</v>
      </c>
      <c r="R38" s="16">
        <v>18.006090548187547</v>
      </c>
      <c r="S38" s="16">
        <v>18.170482699799987</v>
      </c>
      <c r="T38" s="16">
        <v>19.678090132029965</v>
      </c>
    </row>
    <row r="39" spans="2:20" x14ac:dyDescent="0.25">
      <c r="B39" s="7" t="s">
        <v>17</v>
      </c>
      <c r="C39" s="15">
        <v>48.705392992025949</v>
      </c>
      <c r="D39" s="15">
        <v>43.239276718124422</v>
      </c>
      <c r="E39" s="15">
        <v>39.725142755865569</v>
      </c>
      <c r="F39" s="15">
        <v>38.916206128268897</v>
      </c>
      <c r="G39" s="15">
        <v>39.727206515261869</v>
      </c>
      <c r="H39" s="15">
        <v>34.274813149129095</v>
      </c>
      <c r="I39" s="15">
        <v>36.011163460672812</v>
      </c>
      <c r="J39" s="15">
        <v>32.315410991485557</v>
      </c>
      <c r="K39" s="15">
        <v>28.497764939692164</v>
      </c>
      <c r="L39" s="15">
        <v>25.924237285308394</v>
      </c>
      <c r="M39" s="15">
        <v>21.686214661097161</v>
      </c>
      <c r="N39" s="15">
        <v>25.179828102245676</v>
      </c>
      <c r="O39" s="15">
        <v>22.06875726141735</v>
      </c>
      <c r="P39" s="15">
        <v>22.457632449706228</v>
      </c>
      <c r="Q39" s="15">
        <v>22.540148853128265</v>
      </c>
      <c r="R39" s="15">
        <v>21.064670359155667</v>
      </c>
      <c r="S39" s="15">
        <v>24.41802721168488</v>
      </c>
      <c r="T39" s="15">
        <v>24.436973252114804</v>
      </c>
    </row>
    <row r="40" spans="2:20" x14ac:dyDescent="0.25">
      <c r="B40" s="8" t="s">
        <v>18</v>
      </c>
      <c r="C40" s="16">
        <v>19.504235985162328</v>
      </c>
      <c r="D40" s="16">
        <v>19.650834788052467</v>
      </c>
      <c r="E40" s="16">
        <v>19.963621960435194</v>
      </c>
      <c r="F40" s="16">
        <v>20.233573656919454</v>
      </c>
      <c r="G40" s="16">
        <v>20.159997412873306</v>
      </c>
      <c r="H40" s="16">
        <v>20.011281770659441</v>
      </c>
      <c r="I40" s="16">
        <v>20.678325905160847</v>
      </c>
      <c r="J40" s="16">
        <v>20.412864565628272</v>
      </c>
      <c r="K40" s="16">
        <v>19.884135361156197</v>
      </c>
      <c r="L40" s="16">
        <v>18.057190350481076</v>
      </c>
      <c r="M40" s="16">
        <v>15.973130774186828</v>
      </c>
      <c r="N40" s="16">
        <v>15.213789742929958</v>
      </c>
      <c r="O40" s="16">
        <v>15.141378788401687</v>
      </c>
      <c r="P40" s="16">
        <v>15.772907343409694</v>
      </c>
      <c r="Q40" s="16">
        <v>15.275846387247087</v>
      </c>
      <c r="R40" s="16">
        <v>15.103468022942092</v>
      </c>
      <c r="S40" s="16">
        <v>16.017886982029513</v>
      </c>
      <c r="T40" s="16">
        <v>16.56327338841956</v>
      </c>
    </row>
  </sheetData>
  <printOptions horizontalCentered="1"/>
  <pageMargins left="0.7" right="0.7" top="0.75" bottom="0.75" header="0.3" footer="0.3"/>
  <pageSetup scale="89" orientation="portrait" r:id="rId1"/>
  <headerFooter>
    <oddHeader>&amp;C&amp;"-,Bold"US Motor Vehicle Accident Deaths 1999-2016
MVA Female and Male Driver Mortality Rates By Age Group</oddHeader>
  </headerFooter>
  <colBreaks count="1" manualBreakCount="1">
    <brk id="11" min="3" max="1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9A2C-5B3C-449A-9AF5-70E088662632}">
  <dimension ref="B2:T30"/>
  <sheetViews>
    <sheetView showGridLines="0" zoomScaleNormal="100" workbookViewId="0">
      <selection activeCell="B2" sqref="B2:T15"/>
    </sheetView>
  </sheetViews>
  <sheetFormatPr defaultRowHeight="15" x14ac:dyDescent="0.25"/>
  <cols>
    <col min="2" max="2" width="13.85546875" customWidth="1"/>
  </cols>
  <sheetData>
    <row r="2" spans="2:20" x14ac:dyDescent="0.25">
      <c r="B2" s="18" t="s">
        <v>41</v>
      </c>
    </row>
    <row r="3" spans="2:20" x14ac:dyDescent="0.25">
      <c r="B3" s="26" t="s">
        <v>42</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15">
        <v>8.7745674220266245</v>
      </c>
      <c r="D5" s="15">
        <v>8.9278800737150199</v>
      </c>
      <c r="E5" s="15">
        <v>8.9447290126675458</v>
      </c>
      <c r="F5" s="15">
        <v>9.1809516703661558</v>
      </c>
      <c r="G5" s="15">
        <v>9.1079382872651102</v>
      </c>
      <c r="H5" s="15">
        <v>8.647342293958836</v>
      </c>
      <c r="I5" s="15">
        <v>8.9569390551427119</v>
      </c>
      <c r="J5" s="15">
        <v>8.9440957039018869</v>
      </c>
      <c r="K5" s="15">
        <v>8.8988556071689189</v>
      </c>
      <c r="L5" s="15">
        <v>8.4162148576352731</v>
      </c>
      <c r="M5" s="15">
        <v>7.5224562193991567</v>
      </c>
      <c r="N5" s="15">
        <v>7.3899723025317323</v>
      </c>
      <c r="O5" s="15">
        <v>7.6467181561007642</v>
      </c>
      <c r="P5" s="15">
        <v>7.6965510275066977</v>
      </c>
      <c r="Q5" s="15">
        <v>7.1713580322159176</v>
      </c>
      <c r="R5" s="15">
        <v>6.7670996989954597</v>
      </c>
      <c r="S5" s="15">
        <v>7.110062000429993</v>
      </c>
      <c r="T5" s="15">
        <v>6.7301115603754242</v>
      </c>
    </row>
    <row r="6" spans="2:20" x14ac:dyDescent="0.25">
      <c r="B6" s="8" t="s">
        <v>50</v>
      </c>
      <c r="C6" s="16">
        <v>8.9472461073669525</v>
      </c>
      <c r="D6" s="16">
        <v>8.5145243543306286</v>
      </c>
      <c r="E6" s="16">
        <v>8.3681923156818581</v>
      </c>
      <c r="F6" s="16">
        <v>8.362761574162171</v>
      </c>
      <c r="G6" s="16">
        <v>8.2100339123045281</v>
      </c>
      <c r="H6" s="16">
        <v>7.7910147392841917</v>
      </c>
      <c r="I6" s="16">
        <v>7.941762273750979</v>
      </c>
      <c r="J6" s="16">
        <v>7.5358373604927724</v>
      </c>
      <c r="K6" s="16">
        <v>7.5391637243312219</v>
      </c>
      <c r="L6" s="16">
        <v>6.7384747610596936</v>
      </c>
      <c r="M6" s="16">
        <v>5.8945888835235039</v>
      </c>
      <c r="N6" s="16">
        <v>6.1893076671445622</v>
      </c>
      <c r="O6" s="16">
        <v>5.9896127049182004</v>
      </c>
      <c r="P6" s="16">
        <v>6.3333633315130617</v>
      </c>
      <c r="Q6" s="16">
        <v>6.1204776815596853</v>
      </c>
      <c r="R6" s="16">
        <v>5.7669643147251675</v>
      </c>
      <c r="S6" s="16">
        <v>6.263761195314907</v>
      </c>
      <c r="T6" s="16">
        <v>6.3015854473768922</v>
      </c>
    </row>
    <row r="7" spans="2:20" x14ac:dyDescent="0.25">
      <c r="B7" s="7" t="s">
        <v>51</v>
      </c>
      <c r="C7" s="15">
        <v>6.1740948321443385</v>
      </c>
      <c r="D7" s="15">
        <v>6.2273378530892556</v>
      </c>
      <c r="E7" s="15">
        <v>6.5052065052065053</v>
      </c>
      <c r="F7" s="15">
        <v>6.5125969366102083</v>
      </c>
      <c r="G7" s="15">
        <v>6.2044385598928464</v>
      </c>
      <c r="H7" s="15">
        <v>6.6554087612992952</v>
      </c>
      <c r="I7" s="15">
        <v>6.1368592206172119</v>
      </c>
      <c r="J7" s="15">
        <v>6.455557076181802</v>
      </c>
      <c r="K7" s="15">
        <v>5.9644708521538785</v>
      </c>
      <c r="L7" s="15">
        <v>5.6131127261481364</v>
      </c>
      <c r="M7" s="15">
        <v>5.1468260640120365</v>
      </c>
      <c r="N7" s="15">
        <v>5.6522273367282985</v>
      </c>
      <c r="O7" s="15">
        <v>5.0234694614802615</v>
      </c>
      <c r="P7" s="15">
        <v>5.397292989859479</v>
      </c>
      <c r="Q7" s="15">
        <v>5.4112459827267374</v>
      </c>
      <c r="R7" s="15">
        <v>4.5965321447608769</v>
      </c>
      <c r="S7" s="15">
        <v>4.8160746177798996</v>
      </c>
      <c r="T7" s="15">
        <v>5.1340679055647245</v>
      </c>
    </row>
    <row r="8" spans="2:20" x14ac:dyDescent="0.25">
      <c r="B8" s="8" t="s">
        <v>52</v>
      </c>
      <c r="C8" s="16">
        <v>8.0913940423924853</v>
      </c>
      <c r="D8" s="16">
        <v>8.5174716162536264</v>
      </c>
      <c r="E8" s="16">
        <v>8.3846456177125646</v>
      </c>
      <c r="F8" s="16">
        <v>8.3658466845605393</v>
      </c>
      <c r="G8" s="16">
        <v>8.4503178014541138</v>
      </c>
      <c r="H8" s="16">
        <v>7.874583295792414</v>
      </c>
      <c r="I8" s="16">
        <v>8.6210285868301799</v>
      </c>
      <c r="J8" s="16">
        <v>8.2645928248537484</v>
      </c>
      <c r="K8" s="16">
        <v>7.6981815598806644</v>
      </c>
      <c r="L8" s="16">
        <v>7.4490113796705213</v>
      </c>
      <c r="M8" s="16">
        <v>6.6213814691528423</v>
      </c>
      <c r="N8" s="16">
        <v>5.7993609364173455</v>
      </c>
      <c r="O8" s="16">
        <v>5.8814159047664738</v>
      </c>
      <c r="P8" s="16">
        <v>5.6555382432299561</v>
      </c>
      <c r="Q8" s="16">
        <v>5.9062718350212915</v>
      </c>
      <c r="R8" s="16">
        <v>6.0784329688221339</v>
      </c>
      <c r="S8" s="16">
        <v>6.8763748709446144</v>
      </c>
      <c r="T8" s="16">
        <v>7.1966824576679382</v>
      </c>
    </row>
    <row r="9" spans="2:20" x14ac:dyDescent="0.25">
      <c r="B9" s="7" t="s">
        <v>53</v>
      </c>
      <c r="C9" s="15">
        <v>6.4520832573907336</v>
      </c>
      <c r="D9" s="15">
        <v>6.0558871874729645</v>
      </c>
      <c r="E9" s="15">
        <v>6.2472737118131638</v>
      </c>
      <c r="F9" s="15">
        <v>6.0640692811294636</v>
      </c>
      <c r="G9" s="15">
        <v>5.9807152447211029</v>
      </c>
      <c r="H9" s="15">
        <v>5.9551489499008268</v>
      </c>
      <c r="I9" s="15">
        <v>5.739548275750546</v>
      </c>
      <c r="J9" s="15">
        <v>5.7678137257150723</v>
      </c>
      <c r="K9" s="15">
        <v>5.6461348402219</v>
      </c>
      <c r="L9" s="15">
        <v>4.83356923462068</v>
      </c>
      <c r="M9" s="15">
        <v>4.4741429401510748</v>
      </c>
      <c r="N9" s="15">
        <v>4.6749623348848379</v>
      </c>
      <c r="O9" s="15">
        <v>4.850128094959782</v>
      </c>
      <c r="P9" s="15">
        <v>4.613577360282707</v>
      </c>
      <c r="Q9" s="15">
        <v>4.6116216880146874</v>
      </c>
      <c r="R9" s="15">
        <v>4.2769085809799208</v>
      </c>
      <c r="S9" s="15">
        <v>4.2393870063721186</v>
      </c>
      <c r="T9" s="15">
        <v>4.3295107313851195</v>
      </c>
    </row>
    <row r="10" spans="2:20" x14ac:dyDescent="0.25">
      <c r="B10" s="8" t="s">
        <v>54</v>
      </c>
      <c r="C10" s="16">
        <v>11.216035823509884</v>
      </c>
      <c r="D10" s="16">
        <v>10.691740175299698</v>
      </c>
      <c r="E10" s="16">
        <v>10.72930058024391</v>
      </c>
      <c r="F10" s="16">
        <v>11.205976520811099</v>
      </c>
      <c r="G10" s="16">
        <v>11.17998897651726</v>
      </c>
      <c r="H10" s="16">
        <v>10.008396305625524</v>
      </c>
      <c r="I10" s="16">
        <v>11.14127945987274</v>
      </c>
      <c r="J10" s="16">
        <v>10.48597378789764</v>
      </c>
      <c r="K10" s="16">
        <v>9.5469374412072767</v>
      </c>
      <c r="L10" s="16">
        <v>9.3587498224948096</v>
      </c>
      <c r="M10" s="16">
        <v>8.8233081005127207</v>
      </c>
      <c r="N10" s="16">
        <v>8.6615085051214553</v>
      </c>
      <c r="O10" s="16">
        <v>8.0641863604734993</v>
      </c>
      <c r="P10" s="16">
        <v>8.5895899354974379</v>
      </c>
      <c r="Q10" s="16">
        <v>7.5881666743363345</v>
      </c>
      <c r="R10" s="16">
        <v>7.9399909689917019</v>
      </c>
      <c r="S10" s="16">
        <v>7.8181599459452364</v>
      </c>
      <c r="T10" s="16">
        <v>8.766339174596288</v>
      </c>
    </row>
    <row r="11" spans="2:20" x14ac:dyDescent="0.25">
      <c r="B11" s="7" t="s">
        <v>55</v>
      </c>
      <c r="C11" s="15">
        <v>10.467710657463979</v>
      </c>
      <c r="D11" s="15">
        <v>10.154200981742848</v>
      </c>
      <c r="E11" s="15">
        <v>10.682404284864115</v>
      </c>
      <c r="F11" s="15">
        <v>10.982524722775917</v>
      </c>
      <c r="G11" s="15">
        <v>10.155766852195423</v>
      </c>
      <c r="H11" s="15">
        <v>9.6618357487922708</v>
      </c>
      <c r="I11" s="15">
        <v>9.4901229990617253</v>
      </c>
      <c r="J11" s="15">
        <v>9.0259336939567909</v>
      </c>
      <c r="K11" s="15">
        <v>8.773559040215094</v>
      </c>
      <c r="L11" s="15">
        <v>8.458146601862957</v>
      </c>
      <c r="M11" s="15">
        <v>8.0588516994552091</v>
      </c>
      <c r="N11" s="15">
        <v>7.4546347825760391</v>
      </c>
      <c r="O11" s="15">
        <v>7.6788923555192543</v>
      </c>
      <c r="P11" s="15">
        <v>7.6288399009252137</v>
      </c>
      <c r="Q11" s="15">
        <v>7.6394744645088686</v>
      </c>
      <c r="R11" s="15">
        <v>7.6851118103477019</v>
      </c>
      <c r="S11" s="15">
        <v>8.0432701867435643</v>
      </c>
      <c r="T11" s="15">
        <v>7.4137886668736304</v>
      </c>
    </row>
    <row r="12" spans="2:20" x14ac:dyDescent="0.25">
      <c r="B12" s="8" t="s">
        <v>56</v>
      </c>
      <c r="C12" s="16">
        <v>10.809889763961451</v>
      </c>
      <c r="D12" s="16">
        <v>11.027667429357514</v>
      </c>
      <c r="E12" s="16">
        <v>11.082217005664807</v>
      </c>
      <c r="F12" s="16">
        <v>11.159453434769551</v>
      </c>
      <c r="G12" s="16">
        <v>11.156490776537561</v>
      </c>
      <c r="H12" s="16">
        <v>10.621001567597339</v>
      </c>
      <c r="I12" s="16">
        <v>10.524464974454627</v>
      </c>
      <c r="J12" s="16">
        <v>10.571196257376826</v>
      </c>
      <c r="K12" s="16">
        <v>10.173758614774528</v>
      </c>
      <c r="L12" s="16">
        <v>10.100047887048355</v>
      </c>
      <c r="M12" s="16">
        <v>9.8500983258056571</v>
      </c>
      <c r="N12" s="16">
        <v>8.9590454884498794</v>
      </c>
      <c r="O12" s="16">
        <v>9.0559622296430842</v>
      </c>
      <c r="P12" s="16">
        <v>9.2396745806941389</v>
      </c>
      <c r="Q12" s="16">
        <v>8.9279257772911826</v>
      </c>
      <c r="R12" s="16">
        <v>9.4252594238488783</v>
      </c>
      <c r="S12" s="16">
        <v>8.9276211046223093</v>
      </c>
      <c r="T12" s="16">
        <v>8.8160850542205722</v>
      </c>
    </row>
    <row r="13" spans="2:20" x14ac:dyDescent="0.25">
      <c r="B13" s="7" t="s">
        <v>57</v>
      </c>
      <c r="C13" s="15">
        <v>12.070458437954963</v>
      </c>
      <c r="D13" s="15">
        <v>11.853356188829293</v>
      </c>
      <c r="E13" s="15">
        <v>11.273647868162334</v>
      </c>
      <c r="F13" s="15">
        <v>11.286614267337226</v>
      </c>
      <c r="G13" s="15">
        <v>11.221906691210252</v>
      </c>
      <c r="H13" s="15">
        <v>11.52925367486581</v>
      </c>
      <c r="I13" s="15">
        <v>11.572153607676761</v>
      </c>
      <c r="J13" s="15">
        <v>11.444515393263186</v>
      </c>
      <c r="K13" s="15">
        <v>11.153525162111857</v>
      </c>
      <c r="L13" s="15">
        <v>10.300456996254781</v>
      </c>
      <c r="M13" s="15">
        <v>9.1744062682630041</v>
      </c>
      <c r="N13" s="15">
        <v>8.7153901107116081</v>
      </c>
      <c r="O13" s="15">
        <v>8.5136183451198661</v>
      </c>
      <c r="P13" s="15">
        <v>8.7690770437935974</v>
      </c>
      <c r="Q13" s="15">
        <v>8.4807703092343978</v>
      </c>
      <c r="R13" s="15">
        <v>8.1728731508650334</v>
      </c>
      <c r="S13" s="15">
        <v>8.8909099536765357</v>
      </c>
      <c r="T13" s="15">
        <v>9.396212832681675</v>
      </c>
    </row>
    <row r="14" spans="2:20" x14ac:dyDescent="0.25">
      <c r="B14" s="8" t="s">
        <v>58</v>
      </c>
      <c r="C14" s="16">
        <v>6.8528095982298698</v>
      </c>
      <c r="D14" s="16">
        <v>7.0935888488992394</v>
      </c>
      <c r="E14" s="16">
        <v>7.3883165949183054</v>
      </c>
      <c r="F14" s="16">
        <v>7.6191096590567433</v>
      </c>
      <c r="G14" s="16">
        <v>7.7665408359004289</v>
      </c>
      <c r="H14" s="16">
        <v>7.7215336164803094</v>
      </c>
      <c r="I14" s="16">
        <v>7.8632868109688605</v>
      </c>
      <c r="J14" s="16">
        <v>7.9937794264475022</v>
      </c>
      <c r="K14" s="16">
        <v>7.3814322055096442</v>
      </c>
      <c r="L14" s="16">
        <v>6.5266255845627805</v>
      </c>
      <c r="M14" s="16">
        <v>5.5888856078993427</v>
      </c>
      <c r="N14" s="16">
        <v>4.9802353599970433</v>
      </c>
      <c r="O14" s="16">
        <v>5.1807154412712739</v>
      </c>
      <c r="P14" s="16">
        <v>5.3780446727701339</v>
      </c>
      <c r="Q14" s="16">
        <v>5.3663590787953321</v>
      </c>
      <c r="R14" s="16">
        <v>5.3067055166443629</v>
      </c>
      <c r="S14" s="16">
        <v>5.7965787302437075</v>
      </c>
      <c r="T14" s="16">
        <v>6.1963698829042775</v>
      </c>
    </row>
    <row r="15" spans="2:20" x14ac:dyDescent="0.25">
      <c r="B15" s="7" t="s">
        <v>59</v>
      </c>
      <c r="C15" s="15">
        <v>9.3845619367340003</v>
      </c>
      <c r="D15" s="15">
        <v>9.2977569665899704</v>
      </c>
      <c r="E15" s="15">
        <v>9.2477172055299697</v>
      </c>
      <c r="F15" s="15">
        <v>9.3351812970015651</v>
      </c>
      <c r="G15" s="15">
        <v>9.2632276601036434</v>
      </c>
      <c r="H15" s="15">
        <v>9.0703399444998212</v>
      </c>
      <c r="I15" s="15">
        <v>9.1948811400710362</v>
      </c>
      <c r="J15" s="15">
        <v>9.0732835788280148</v>
      </c>
      <c r="K15" s="15">
        <v>8.7694920691710596</v>
      </c>
      <c r="L15" s="15">
        <v>8.156692984618509</v>
      </c>
      <c r="M15" s="15">
        <v>7.3847637347669499</v>
      </c>
      <c r="N15" s="15">
        <v>7.1014867684226823</v>
      </c>
      <c r="O15" s="15">
        <v>7.0549712752708302</v>
      </c>
      <c r="P15" s="15">
        <v>7.2385785972331771</v>
      </c>
      <c r="Q15" s="15">
        <v>7.0082791684202261</v>
      </c>
      <c r="R15" s="15">
        <v>6.8705767861108624</v>
      </c>
      <c r="S15" s="15">
        <v>7.219809101704886</v>
      </c>
      <c r="T15" s="15">
        <v>7.4218563940765581</v>
      </c>
    </row>
    <row r="18" spans="2:20" x14ac:dyDescent="0.25">
      <c r="B18" s="26" t="s">
        <v>48</v>
      </c>
    </row>
    <row r="19" spans="2:20" x14ac:dyDescent="0.25">
      <c r="B19" s="1"/>
      <c r="C19" s="2">
        <v>1999</v>
      </c>
      <c r="D19" s="2">
        <v>2000</v>
      </c>
      <c r="E19" s="2">
        <v>2001</v>
      </c>
      <c r="F19" s="2">
        <v>2002</v>
      </c>
      <c r="G19" s="2">
        <v>2003</v>
      </c>
      <c r="H19" s="2">
        <v>2004</v>
      </c>
      <c r="I19" s="2">
        <v>2005</v>
      </c>
      <c r="J19" s="2">
        <v>2006</v>
      </c>
      <c r="K19" s="2">
        <v>2007</v>
      </c>
      <c r="L19" s="2">
        <v>2008</v>
      </c>
      <c r="M19" s="2">
        <v>2009</v>
      </c>
      <c r="N19" s="2">
        <v>2010</v>
      </c>
      <c r="O19" s="2">
        <v>2011</v>
      </c>
      <c r="P19" s="2">
        <v>2012</v>
      </c>
      <c r="Q19" s="2">
        <v>2013</v>
      </c>
      <c r="R19" s="2">
        <v>2014</v>
      </c>
      <c r="S19" s="2">
        <v>2015</v>
      </c>
      <c r="T19" s="2">
        <v>2016</v>
      </c>
    </row>
    <row r="20" spans="2:20" x14ac:dyDescent="0.25">
      <c r="B20" s="7" t="s">
        <v>49</v>
      </c>
      <c r="C20" s="28">
        <v>0.7</v>
      </c>
      <c r="D20" s="28">
        <v>0.6973087390384034</v>
      </c>
      <c r="E20" s="28">
        <v>0.69372584002378823</v>
      </c>
      <c r="F20" s="28">
        <v>0.71271358239212279</v>
      </c>
      <c r="G20" s="28">
        <v>0.7167730702263494</v>
      </c>
      <c r="H20" s="28">
        <v>0.71733895243829016</v>
      </c>
      <c r="I20" s="28">
        <v>0.72122614227877391</v>
      </c>
      <c r="J20" s="28">
        <v>0.73407690049897267</v>
      </c>
      <c r="K20" s="28">
        <v>0.73099415204678364</v>
      </c>
      <c r="L20" s="28">
        <v>0.74792597319719212</v>
      </c>
      <c r="M20" s="28">
        <v>0.72792022792022792</v>
      </c>
      <c r="N20" s="28">
        <v>0.72443799854967372</v>
      </c>
      <c r="O20" s="28">
        <v>0.73652048885693744</v>
      </c>
      <c r="P20" s="28">
        <v>0.73019801980198018</v>
      </c>
      <c r="Q20" s="28">
        <v>0.72538664654847229</v>
      </c>
      <c r="R20" s="28">
        <v>0.71417384494909941</v>
      </c>
      <c r="S20" s="28">
        <v>0.72554853105243589</v>
      </c>
      <c r="T20" s="28">
        <v>0.70044876589379212</v>
      </c>
    </row>
    <row r="21" spans="2:20" x14ac:dyDescent="0.25">
      <c r="B21" s="8" t="s">
        <v>50</v>
      </c>
      <c r="C21" s="29">
        <v>0.72373279624034914</v>
      </c>
      <c r="D21" s="29">
        <v>0.71276412987459203</v>
      </c>
      <c r="E21" s="29">
        <v>0.71423605075612728</v>
      </c>
      <c r="F21" s="29">
        <v>0.72533009034051421</v>
      </c>
      <c r="G21" s="29">
        <v>0.7201323580633926</v>
      </c>
      <c r="H21" s="29">
        <v>0.72243277386753291</v>
      </c>
      <c r="I21" s="29">
        <v>0.73051305130513056</v>
      </c>
      <c r="J21" s="29">
        <v>0.73445571073273386</v>
      </c>
      <c r="K21" s="29">
        <v>0.73807242766813563</v>
      </c>
      <c r="L21" s="29">
        <v>0.72495719178082196</v>
      </c>
      <c r="M21" s="29">
        <v>0.72727272727272729</v>
      </c>
      <c r="N21" s="29">
        <v>0.72841225626740946</v>
      </c>
      <c r="O21" s="29">
        <v>0.72357332049121115</v>
      </c>
      <c r="P21" s="29">
        <v>0.7295454545454545</v>
      </c>
      <c r="Q21" s="29">
        <v>0.72946973251994374</v>
      </c>
      <c r="R21" s="29">
        <v>0.72328431372549018</v>
      </c>
      <c r="S21" s="29">
        <v>0.71864557807975049</v>
      </c>
      <c r="T21" s="29">
        <v>0.71200850159404894</v>
      </c>
    </row>
    <row r="22" spans="2:20" x14ac:dyDescent="0.25">
      <c r="B22" s="7" t="s">
        <v>51</v>
      </c>
      <c r="C22" s="28">
        <v>0.67707404103479041</v>
      </c>
      <c r="D22" s="28">
        <v>0.67829119442022667</v>
      </c>
      <c r="E22" s="28">
        <v>0.69966442953020136</v>
      </c>
      <c r="F22" s="28">
        <v>0.7110362257792755</v>
      </c>
      <c r="G22" s="28">
        <v>0.6877133105802048</v>
      </c>
      <c r="H22" s="28">
        <v>0.71102040816326528</v>
      </c>
      <c r="I22" s="28">
        <v>0.71164021164021163</v>
      </c>
      <c r="J22" s="28">
        <v>0.75088339222614842</v>
      </c>
      <c r="K22" s="28">
        <v>0.71872146118721458</v>
      </c>
      <c r="L22" s="28">
        <v>0.71386430678466073</v>
      </c>
      <c r="M22" s="28">
        <v>0.72578890097932536</v>
      </c>
      <c r="N22" s="28">
        <v>0.71302644466209597</v>
      </c>
      <c r="O22" s="28">
        <v>0.72655367231638424</v>
      </c>
      <c r="P22" s="28">
        <v>0.70010030090270814</v>
      </c>
      <c r="Q22" s="28">
        <v>0.71036585365853655</v>
      </c>
      <c r="R22" s="28">
        <v>0.69319492502883506</v>
      </c>
      <c r="S22" s="28">
        <v>0.69772481040086676</v>
      </c>
      <c r="T22" s="28">
        <v>0.68615984405458086</v>
      </c>
    </row>
    <row r="23" spans="2:20" x14ac:dyDescent="0.25">
      <c r="B23" s="8" t="s">
        <v>52</v>
      </c>
      <c r="C23" s="29">
        <v>0.68069896743447178</v>
      </c>
      <c r="D23" s="29">
        <v>0.69078446306169083</v>
      </c>
      <c r="E23" s="29">
        <v>0.68870099923136052</v>
      </c>
      <c r="F23" s="29">
        <v>0.70748829953198122</v>
      </c>
      <c r="G23" s="29">
        <v>0.7021276595744681</v>
      </c>
      <c r="H23" s="29">
        <v>0.70884022708840222</v>
      </c>
      <c r="I23" s="29">
        <v>0.71621621621621623</v>
      </c>
      <c r="J23" s="29">
        <v>0.70980091883614094</v>
      </c>
      <c r="K23" s="29">
        <v>0.70202429149797574</v>
      </c>
      <c r="L23" s="29">
        <v>0.72719141323792491</v>
      </c>
      <c r="M23" s="29">
        <v>0.70441458733205375</v>
      </c>
      <c r="N23" s="29">
        <v>0.68033648790746581</v>
      </c>
      <c r="O23" s="29">
        <v>0.68921775898520088</v>
      </c>
      <c r="P23" s="29">
        <v>0.67381974248927035</v>
      </c>
      <c r="Q23" s="29">
        <v>0.70063694267515919</v>
      </c>
      <c r="R23" s="29">
        <v>0.6951710261569416</v>
      </c>
      <c r="S23" s="29">
        <v>0.69092465753424659</v>
      </c>
      <c r="T23" s="29">
        <v>0.68650793650793651</v>
      </c>
    </row>
    <row r="24" spans="2:20" x14ac:dyDescent="0.25">
      <c r="B24" s="7" t="s">
        <v>53</v>
      </c>
      <c r="C24" s="28">
        <v>0.57978474496958354</v>
      </c>
      <c r="D24" s="28">
        <v>0.58678500986193294</v>
      </c>
      <c r="E24" s="28">
        <v>0.58718190386427893</v>
      </c>
      <c r="F24" s="28">
        <v>0.58368895211000471</v>
      </c>
      <c r="G24" s="28">
        <v>0.60285433070866146</v>
      </c>
      <c r="H24" s="28">
        <v>0.6104085603112841</v>
      </c>
      <c r="I24" s="28">
        <v>0.59990108803165187</v>
      </c>
      <c r="J24" s="28">
        <v>0.60738581146744408</v>
      </c>
      <c r="K24" s="28">
        <v>0.62899005756148618</v>
      </c>
      <c r="L24" s="28">
        <v>0.5806824754193175</v>
      </c>
      <c r="M24" s="28">
        <v>0.57072266831377394</v>
      </c>
      <c r="N24" s="28">
        <v>0.57599517490952956</v>
      </c>
      <c r="O24" s="28">
        <v>0.58010720667063731</v>
      </c>
      <c r="P24" s="28">
        <v>0.56640388114008489</v>
      </c>
      <c r="Q24" s="28">
        <v>0.57720588235294112</v>
      </c>
      <c r="R24" s="28">
        <v>0.58083832335329344</v>
      </c>
      <c r="S24" s="28">
        <v>0.54298356510745893</v>
      </c>
      <c r="T24" s="28">
        <v>0.56453715775749669</v>
      </c>
    </row>
    <row r="25" spans="2:20" x14ac:dyDescent="0.25">
      <c r="B25" s="8" t="s">
        <v>54</v>
      </c>
      <c r="C25" s="29">
        <v>0.75475285171102657</v>
      </c>
      <c r="D25" s="29">
        <v>0.75098425196850394</v>
      </c>
      <c r="E25" s="29">
        <v>0.77045908183632739</v>
      </c>
      <c r="F25" s="29">
        <v>0.75449101796407181</v>
      </c>
      <c r="G25" s="29">
        <v>0.76276694521819866</v>
      </c>
      <c r="H25" s="29">
        <v>0.75290550783223853</v>
      </c>
      <c r="I25" s="29">
        <v>0.77538605521759474</v>
      </c>
      <c r="J25" s="29">
        <v>0.78159203980099501</v>
      </c>
      <c r="K25" s="29">
        <v>0.75236593059936907</v>
      </c>
      <c r="L25" s="29">
        <v>0.79176201372997712</v>
      </c>
      <c r="M25" s="29">
        <v>0.78354203935599287</v>
      </c>
      <c r="N25" s="29">
        <v>0.78717026378896882</v>
      </c>
      <c r="O25" s="29">
        <v>0.77164849262347657</v>
      </c>
      <c r="P25" s="29">
        <v>0.78060606060606064</v>
      </c>
      <c r="Q25" s="29">
        <v>0.76711409395973151</v>
      </c>
      <c r="R25" s="29">
        <v>0.79319371727748689</v>
      </c>
      <c r="S25" s="29">
        <v>0.75323076923076926</v>
      </c>
      <c r="T25" s="29">
        <v>0.78043357420789328</v>
      </c>
    </row>
    <row r="26" spans="2:20" x14ac:dyDescent="0.25">
      <c r="B26" s="7" t="s">
        <v>55</v>
      </c>
      <c r="C26" s="28">
        <v>0.68767123287671228</v>
      </c>
      <c r="D26" s="28">
        <v>0.6651069518716578</v>
      </c>
      <c r="E26" s="28">
        <v>0.71277299801455984</v>
      </c>
      <c r="F26" s="28">
        <v>0.71972098922003802</v>
      </c>
      <c r="G26" s="28">
        <v>0.71013513513513515</v>
      </c>
      <c r="H26" s="28">
        <v>0.70708446866485009</v>
      </c>
      <c r="I26" s="28">
        <v>0.72874209416725233</v>
      </c>
      <c r="J26" s="28">
        <v>0.72273699215965792</v>
      </c>
      <c r="K26" s="28">
        <v>0.71988388969521044</v>
      </c>
      <c r="L26" s="28">
        <v>0.73800157356412277</v>
      </c>
      <c r="M26" s="28">
        <v>0.74163879598662208</v>
      </c>
      <c r="N26" s="28">
        <v>0.72401746724890825</v>
      </c>
      <c r="O26" s="28">
        <v>0.73481608212147131</v>
      </c>
      <c r="P26" s="28">
        <v>0.72069825436408974</v>
      </c>
      <c r="Q26" s="28">
        <v>0.75042881646655235</v>
      </c>
      <c r="R26" s="28">
        <v>0.73898858075040785</v>
      </c>
      <c r="S26" s="28">
        <v>0.7366037735849057</v>
      </c>
      <c r="T26" s="28">
        <v>0.71539056457849959</v>
      </c>
    </row>
    <row r="27" spans="2:20" x14ac:dyDescent="0.25">
      <c r="B27" s="8" t="s">
        <v>56</v>
      </c>
      <c r="C27" s="29">
        <v>0.68240656335460348</v>
      </c>
      <c r="D27" s="29">
        <v>0.69670095778644914</v>
      </c>
      <c r="E27" s="29">
        <v>0.68928134289211396</v>
      </c>
      <c r="F27" s="29">
        <v>0.70349140177175618</v>
      </c>
      <c r="G27" s="29">
        <v>0.71550970449379259</v>
      </c>
      <c r="H27" s="29">
        <v>0.69167097775478525</v>
      </c>
      <c r="I27" s="29">
        <v>0.70341939986043267</v>
      </c>
      <c r="J27" s="29">
        <v>0.72531134888616033</v>
      </c>
      <c r="K27" s="29">
        <v>0.71979296805282889</v>
      </c>
      <c r="L27" s="29">
        <v>0.71522333637192348</v>
      </c>
      <c r="M27" s="29">
        <v>0.74612326043737576</v>
      </c>
      <c r="N27" s="29">
        <v>0.71446280991735533</v>
      </c>
      <c r="O27" s="29">
        <v>0.72869816381266761</v>
      </c>
      <c r="P27" s="29">
        <v>0.69986462966544194</v>
      </c>
      <c r="Q27" s="29">
        <v>0.70459042342698852</v>
      </c>
      <c r="R27" s="29">
        <v>0.71934865900383138</v>
      </c>
      <c r="S27" s="29">
        <v>0.7096219931271478</v>
      </c>
      <c r="T27" s="29">
        <v>0.68410679089768855</v>
      </c>
    </row>
    <row r="28" spans="2:20" x14ac:dyDescent="0.25">
      <c r="B28" s="7" t="s">
        <v>57</v>
      </c>
      <c r="C28" s="28">
        <v>0.69881454691581268</v>
      </c>
      <c r="D28" s="28">
        <v>0.6988047021633903</v>
      </c>
      <c r="E28" s="28">
        <v>0.70277027702770278</v>
      </c>
      <c r="F28" s="28">
        <v>0.70947014630288652</v>
      </c>
      <c r="G28" s="28">
        <v>0.70931592282206202</v>
      </c>
      <c r="H28" s="28">
        <v>0.72899397136397892</v>
      </c>
      <c r="I28" s="28">
        <v>0.71737165582067963</v>
      </c>
      <c r="J28" s="28">
        <v>0.7225428231199047</v>
      </c>
      <c r="K28" s="28">
        <v>0.72943824439651128</v>
      </c>
      <c r="L28" s="28">
        <v>0.7282382340691379</v>
      </c>
      <c r="M28" s="28">
        <v>0.71993505740461561</v>
      </c>
      <c r="N28" s="28">
        <v>0.70668729176582579</v>
      </c>
      <c r="O28" s="28">
        <v>0.70508890251379519</v>
      </c>
      <c r="P28" s="28">
        <v>0.70860768586136713</v>
      </c>
      <c r="Q28" s="28">
        <v>0.71520955105086437</v>
      </c>
      <c r="R28" s="28">
        <v>0.69748620478234213</v>
      </c>
      <c r="S28" s="28">
        <v>0.69817073170731703</v>
      </c>
      <c r="T28" s="28">
        <v>0.70552703110842641</v>
      </c>
    </row>
    <row r="29" spans="2:20" x14ac:dyDescent="0.25">
      <c r="B29" s="8" t="s">
        <v>58</v>
      </c>
      <c r="C29" s="29">
        <v>0.57322551662174304</v>
      </c>
      <c r="D29" s="29">
        <v>0.58731876217268986</v>
      </c>
      <c r="E29" s="29">
        <v>0.58411596570028579</v>
      </c>
      <c r="F29" s="29">
        <v>0.59826873893370058</v>
      </c>
      <c r="G29" s="29">
        <v>0.61195188203337214</v>
      </c>
      <c r="H29" s="29">
        <v>0.6161383285302594</v>
      </c>
      <c r="I29" s="29">
        <v>0.61204819277108435</v>
      </c>
      <c r="J29" s="29">
        <v>0.61472571532713682</v>
      </c>
      <c r="K29" s="29">
        <v>0.62447594330205625</v>
      </c>
      <c r="L29" s="29">
        <v>0.62380518889394632</v>
      </c>
      <c r="M29" s="29">
        <v>0.60373443983402486</v>
      </c>
      <c r="N29" s="29">
        <v>0.58340389500423373</v>
      </c>
      <c r="O29" s="29">
        <v>0.58179848320693395</v>
      </c>
      <c r="P29" s="29">
        <v>0.59168192518964169</v>
      </c>
      <c r="Q29" s="29">
        <v>0.57286432160804024</v>
      </c>
      <c r="R29" s="29">
        <v>0.58208195469585133</v>
      </c>
      <c r="S29" s="29">
        <v>0.58665430954587583</v>
      </c>
      <c r="T29" s="29">
        <v>0.59279240397065169</v>
      </c>
    </row>
    <row r="30" spans="2:20" x14ac:dyDescent="0.25">
      <c r="B30" s="7" t="s">
        <v>59</v>
      </c>
      <c r="C30" s="28">
        <v>0.68004846526655893</v>
      </c>
      <c r="D30" s="28">
        <v>0.68131428875979316</v>
      </c>
      <c r="E30" s="28">
        <v>0.68324441392425128</v>
      </c>
      <c r="F30" s="28">
        <v>0.69260346574523912</v>
      </c>
      <c r="G30" s="28">
        <v>0.69597421836421758</v>
      </c>
      <c r="H30" s="28">
        <v>0.69896472791592967</v>
      </c>
      <c r="I30" s="28">
        <v>0.700371955569143</v>
      </c>
      <c r="J30" s="28">
        <v>0.7076174705030015</v>
      </c>
      <c r="K30" s="28">
        <v>0.70976359022305324</v>
      </c>
      <c r="L30" s="28">
        <v>0.70976237855554258</v>
      </c>
      <c r="M30" s="28">
        <v>0.70750437431145097</v>
      </c>
      <c r="N30" s="28">
        <v>0.69553736466860316</v>
      </c>
      <c r="O30" s="28">
        <v>0.69692302541266282</v>
      </c>
      <c r="P30" s="28">
        <v>0.69309165967877184</v>
      </c>
      <c r="Q30" s="28">
        <v>0.69343089861598572</v>
      </c>
      <c r="R30" s="28">
        <v>0.69164226776683524</v>
      </c>
      <c r="S30" s="28">
        <v>0.68680660130919824</v>
      </c>
      <c r="T30" s="28">
        <v>0.68410813322105757</v>
      </c>
    </row>
  </sheetData>
  <printOptions horizontalCentered="1"/>
  <pageMargins left="0.7" right="0.7" top="0.75" bottom="0.75" header="0.3" footer="0.3"/>
  <pageSetup scale="82" orientation="portrait" r:id="rId1"/>
  <headerFooter>
    <oddHeader>&amp;C&amp;"-,Bold"US Motor Vehicle Accident Deaths 1999-2016
MVA Driver Death Rates By Region</oddHeader>
    <oddFooter>&amp;A&amp;RPage &amp;P</oddFooter>
  </headerFooter>
  <colBreaks count="1" manualBreakCount="1">
    <brk id="11" min="3" max="1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DC774-31A2-4E2D-B131-718A4DB24576}">
  <dimension ref="B2:T15"/>
  <sheetViews>
    <sheetView zoomScaleNormal="100" workbookViewId="0">
      <selection activeCell="G22" sqref="G22"/>
    </sheetView>
  </sheetViews>
  <sheetFormatPr defaultRowHeight="15" x14ac:dyDescent="0.25"/>
  <cols>
    <col min="2" max="2" width="13.85546875" customWidth="1"/>
  </cols>
  <sheetData>
    <row r="2" spans="2:20" x14ac:dyDescent="0.25">
      <c r="B2" s="18" t="s">
        <v>41</v>
      </c>
    </row>
    <row r="3" spans="2:20" x14ac:dyDescent="0.25">
      <c r="B3" s="18" t="s">
        <v>60</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28">
        <v>0.25638629283489095</v>
      </c>
      <c r="D5" s="28">
        <v>0.25642576353190205</v>
      </c>
      <c r="E5" s="28">
        <v>0.25958965209634255</v>
      </c>
      <c r="F5" s="28">
        <v>0.25629887054735012</v>
      </c>
      <c r="G5" s="28">
        <v>0.24056877539175855</v>
      </c>
      <c r="H5" s="28">
        <v>0.24714027694160146</v>
      </c>
      <c r="I5" s="28">
        <v>0.22353961827646038</v>
      </c>
      <c r="J5" s="28">
        <v>0.2289404167889639</v>
      </c>
      <c r="K5" s="28">
        <v>0.22339181286549709</v>
      </c>
      <c r="L5" s="28">
        <v>0.20995532865347799</v>
      </c>
      <c r="M5" s="28">
        <v>0.2118945868945869</v>
      </c>
      <c r="N5" s="28">
        <v>0.20920957215373459</v>
      </c>
      <c r="O5" s="28">
        <v>0.19734004313443565</v>
      </c>
      <c r="P5" s="28">
        <v>0.18741159830268742</v>
      </c>
      <c r="Q5" s="28">
        <v>0.19200301772915881</v>
      </c>
      <c r="R5" s="28">
        <v>0.18676585747846516</v>
      </c>
      <c r="S5" s="28">
        <v>0.1840833023428784</v>
      </c>
      <c r="T5" s="28">
        <v>0.1806282722513089</v>
      </c>
    </row>
    <row r="6" spans="2:20" x14ac:dyDescent="0.25">
      <c r="B6" s="8" t="s">
        <v>50</v>
      </c>
      <c r="C6" s="29">
        <v>0.26267203759650892</v>
      </c>
      <c r="D6" s="29">
        <v>0.27658477924755198</v>
      </c>
      <c r="E6" s="29">
        <v>0.26925082565617936</v>
      </c>
      <c r="F6" s="29">
        <v>0.2593815149409312</v>
      </c>
      <c r="G6" s="29">
        <v>0.26053639846743293</v>
      </c>
      <c r="H6" s="29">
        <v>0.25897852373217833</v>
      </c>
      <c r="I6" s="29">
        <v>0.2550855085508551</v>
      </c>
      <c r="J6" s="29">
        <v>0.22976850966137363</v>
      </c>
      <c r="K6" s="29">
        <v>0.23778501628664495</v>
      </c>
      <c r="L6" s="29">
        <v>0.2341609589041096</v>
      </c>
      <c r="M6" s="29">
        <v>0.23411534701857281</v>
      </c>
      <c r="N6" s="29">
        <v>0.21982358402971217</v>
      </c>
      <c r="O6" s="29">
        <v>0.20683843005056585</v>
      </c>
      <c r="P6" s="29">
        <v>0.21568181818181817</v>
      </c>
      <c r="Q6" s="29">
        <v>0.21187236039418114</v>
      </c>
      <c r="R6" s="29">
        <v>0.21838235294117647</v>
      </c>
      <c r="S6" s="29">
        <v>0.19469815103586544</v>
      </c>
      <c r="T6" s="29">
        <v>0.20658873538788522</v>
      </c>
    </row>
    <row r="7" spans="2:20" x14ac:dyDescent="0.25">
      <c r="B7" s="7" t="s">
        <v>51</v>
      </c>
      <c r="C7" s="28">
        <v>0.25156110615521854</v>
      </c>
      <c r="D7" s="28">
        <v>0.22406277244986922</v>
      </c>
      <c r="E7" s="28">
        <v>0.25</v>
      </c>
      <c r="F7" s="28">
        <v>0.2451558550968829</v>
      </c>
      <c r="G7" s="28">
        <v>0.22866894197952217</v>
      </c>
      <c r="H7" s="28">
        <v>0.22693877551020408</v>
      </c>
      <c r="I7" s="28">
        <v>0.21693121693121692</v>
      </c>
      <c r="J7" s="28">
        <v>0.19787985865724381</v>
      </c>
      <c r="K7" s="28">
        <v>0.20913242009132421</v>
      </c>
      <c r="L7" s="28">
        <v>0.18387413962635202</v>
      </c>
      <c r="M7" s="28">
        <v>0.22089227421109903</v>
      </c>
      <c r="N7" s="28">
        <v>0.18903036238981391</v>
      </c>
      <c r="O7" s="28">
        <v>0.17062146892655367</v>
      </c>
      <c r="P7" s="28">
        <v>0.17953861584754263</v>
      </c>
      <c r="Q7" s="28">
        <v>0.17378048780487804</v>
      </c>
      <c r="R7" s="28">
        <v>0.16147635524798154</v>
      </c>
      <c r="S7" s="28">
        <v>0.16251354279523295</v>
      </c>
      <c r="T7" s="28">
        <v>0.16569200779727095</v>
      </c>
    </row>
    <row r="8" spans="2:20" x14ac:dyDescent="0.25">
      <c r="B8" s="8" t="s">
        <v>52</v>
      </c>
      <c r="C8" s="29">
        <v>0.32009531374106431</v>
      </c>
      <c r="D8" s="29">
        <v>0.3000761614623001</v>
      </c>
      <c r="E8" s="29">
        <v>0.31514219830899309</v>
      </c>
      <c r="F8" s="29">
        <v>0.28861154446177845</v>
      </c>
      <c r="G8" s="29">
        <v>0.30927051671732525</v>
      </c>
      <c r="H8" s="29">
        <v>0.28872668288726683</v>
      </c>
      <c r="I8" s="29">
        <v>0.27177177177177175</v>
      </c>
      <c r="J8" s="29">
        <v>0.27718223583460949</v>
      </c>
      <c r="K8" s="29">
        <v>0.25829959514170042</v>
      </c>
      <c r="L8" s="29">
        <v>0.23792486583184258</v>
      </c>
      <c r="M8" s="29">
        <v>0.2687140115163148</v>
      </c>
      <c r="N8" s="29">
        <v>0.24921135646687698</v>
      </c>
      <c r="O8" s="29">
        <v>0.22198731501057081</v>
      </c>
      <c r="P8" s="29">
        <v>0.22317596566523606</v>
      </c>
      <c r="Q8" s="29">
        <v>0.22717622080679406</v>
      </c>
      <c r="R8" s="29">
        <v>0.20623742454728369</v>
      </c>
      <c r="S8" s="29">
        <v>0.2303082191780822</v>
      </c>
      <c r="T8" s="29">
        <v>0.21984126984126984</v>
      </c>
    </row>
    <row r="9" spans="2:20" x14ac:dyDescent="0.25">
      <c r="B9" s="7" t="s">
        <v>53</v>
      </c>
      <c r="C9" s="28">
        <v>0.22414599906410856</v>
      </c>
      <c r="D9" s="28">
        <v>0.22978303747534518</v>
      </c>
      <c r="E9" s="28">
        <v>0.23798303487276154</v>
      </c>
      <c r="F9" s="28">
        <v>0.23613086770981509</v>
      </c>
      <c r="G9" s="28">
        <v>0.23375984251968504</v>
      </c>
      <c r="H9" s="28">
        <v>0.21060311284046693</v>
      </c>
      <c r="I9" s="28">
        <v>0.20870425321463898</v>
      </c>
      <c r="J9" s="28">
        <v>0.21234207968901847</v>
      </c>
      <c r="K9" s="28">
        <v>0.18995290423861852</v>
      </c>
      <c r="L9" s="28">
        <v>0.18681318681318682</v>
      </c>
      <c r="M9" s="28">
        <v>0.19024088943792464</v>
      </c>
      <c r="N9" s="28">
        <v>0.18214716525934863</v>
      </c>
      <c r="O9" s="28">
        <v>0.18701608100059558</v>
      </c>
      <c r="P9" s="28">
        <v>0.18496058217101274</v>
      </c>
      <c r="Q9" s="28">
        <v>0.16727941176470587</v>
      </c>
      <c r="R9" s="28">
        <v>0.15103127079174983</v>
      </c>
      <c r="S9" s="28">
        <v>0.18268015170670038</v>
      </c>
      <c r="T9" s="28">
        <v>0.14797913950456323</v>
      </c>
    </row>
    <row r="10" spans="2:20" x14ac:dyDescent="0.25">
      <c r="B10" s="8" t="s">
        <v>54</v>
      </c>
      <c r="C10" s="29">
        <v>0.31986692015209123</v>
      </c>
      <c r="D10" s="29">
        <v>0.31496062992125984</v>
      </c>
      <c r="E10" s="29">
        <v>0.29141716566866266</v>
      </c>
      <c r="F10" s="29">
        <v>0.28466144633809304</v>
      </c>
      <c r="G10" s="29">
        <v>0.29619312906220985</v>
      </c>
      <c r="H10" s="29">
        <v>0.29813036887316829</v>
      </c>
      <c r="I10" s="29">
        <v>0.27094057089377632</v>
      </c>
      <c r="J10" s="29">
        <v>0.2701492537313433</v>
      </c>
      <c r="K10" s="29">
        <v>0.27655099894847529</v>
      </c>
      <c r="L10" s="29">
        <v>0.26258581235697942</v>
      </c>
      <c r="M10" s="29">
        <v>0.24448419797257007</v>
      </c>
      <c r="N10" s="29">
        <v>0.23800959232613908</v>
      </c>
      <c r="O10" s="29">
        <v>0.24118024374599101</v>
      </c>
      <c r="P10" s="29">
        <v>0.21515151515151515</v>
      </c>
      <c r="Q10" s="29">
        <v>0.23154362416107382</v>
      </c>
      <c r="R10" s="29">
        <v>0.22774869109947643</v>
      </c>
      <c r="S10" s="29">
        <v>0.22523076923076923</v>
      </c>
      <c r="T10" s="29">
        <v>0.21901056142301278</v>
      </c>
    </row>
    <row r="11" spans="2:20" x14ac:dyDescent="0.25">
      <c r="B11" s="7" t="s">
        <v>55</v>
      </c>
      <c r="C11" s="28">
        <v>0.34178082191780823</v>
      </c>
      <c r="D11" s="28">
        <v>0.34893048128342247</v>
      </c>
      <c r="E11" s="28">
        <v>0.33289212442091332</v>
      </c>
      <c r="F11" s="28">
        <v>0.32656943563728597</v>
      </c>
      <c r="G11" s="28">
        <v>0.3385135135135135</v>
      </c>
      <c r="H11" s="28">
        <v>0.32152588555858308</v>
      </c>
      <c r="I11" s="28">
        <v>0.31553056921995781</v>
      </c>
      <c r="J11" s="28">
        <v>0.30434782608695654</v>
      </c>
      <c r="K11" s="28">
        <v>0.29245283018867924</v>
      </c>
      <c r="L11" s="28">
        <v>0.28402832415420931</v>
      </c>
      <c r="M11" s="28">
        <v>0.27842809364548493</v>
      </c>
      <c r="N11" s="28">
        <v>0.30393013100436683</v>
      </c>
      <c r="O11" s="28">
        <v>0.25748502994011974</v>
      </c>
      <c r="P11" s="28">
        <v>0.25187032418952621</v>
      </c>
      <c r="Q11" s="28">
        <v>0.24442538593481991</v>
      </c>
      <c r="R11" s="28">
        <v>0.23246329526916804</v>
      </c>
      <c r="S11" s="28">
        <v>0.23849056603773586</v>
      </c>
      <c r="T11" s="28">
        <v>0.242846094354215</v>
      </c>
    </row>
    <row r="12" spans="2:20" x14ac:dyDescent="0.25">
      <c r="B12" s="8" t="s">
        <v>56</v>
      </c>
      <c r="C12" s="29">
        <v>0.31449407474931634</v>
      </c>
      <c r="D12" s="29">
        <v>0.31837531039375666</v>
      </c>
      <c r="E12" s="29">
        <v>0.29742962056303551</v>
      </c>
      <c r="F12" s="29">
        <v>0.3017196456487754</v>
      </c>
      <c r="G12" s="29">
        <v>0.30022731246721457</v>
      </c>
      <c r="H12" s="29">
        <v>0.31539920675978617</v>
      </c>
      <c r="I12" s="29">
        <v>0.28506629448709003</v>
      </c>
      <c r="J12" s="29">
        <v>0.27346079635151727</v>
      </c>
      <c r="K12" s="29">
        <v>0.2623594502944851</v>
      </c>
      <c r="L12" s="29">
        <v>0.25779398359161348</v>
      </c>
      <c r="M12" s="29">
        <v>0.24135188866799204</v>
      </c>
      <c r="N12" s="29">
        <v>0.25371900826446281</v>
      </c>
      <c r="O12" s="29">
        <v>0.21910460078399011</v>
      </c>
      <c r="P12" s="29">
        <v>0.24327982982015084</v>
      </c>
      <c r="Q12" s="29">
        <v>0.23486347447566283</v>
      </c>
      <c r="R12" s="29">
        <v>0.22988505747126436</v>
      </c>
      <c r="S12" s="29">
        <v>0.22298587247040855</v>
      </c>
      <c r="T12" s="29">
        <v>0.21841963805769576</v>
      </c>
    </row>
    <row r="13" spans="2:20" x14ac:dyDescent="0.25">
      <c r="B13" s="7" t="s">
        <v>57</v>
      </c>
      <c r="C13" s="28">
        <v>0.28189672493469964</v>
      </c>
      <c r="D13" s="28">
        <v>0.27817840561098489</v>
      </c>
      <c r="E13" s="28">
        <v>0.26982698269826982</v>
      </c>
      <c r="F13" s="28">
        <v>0.27362593910636618</v>
      </c>
      <c r="G13" s="28">
        <v>0.25959851880725004</v>
      </c>
      <c r="H13" s="28">
        <v>0.25781838733986434</v>
      </c>
      <c r="I13" s="28">
        <v>0.24990961677512655</v>
      </c>
      <c r="J13" s="28">
        <v>0.23385545479527342</v>
      </c>
      <c r="K13" s="28">
        <v>0.23192347369408234</v>
      </c>
      <c r="L13" s="28">
        <v>0.21438983756768012</v>
      </c>
      <c r="M13" s="28">
        <v>0.2176736634581932</v>
      </c>
      <c r="N13" s="28">
        <v>0.21584959543074728</v>
      </c>
      <c r="O13" s="28">
        <v>0.2122624156958921</v>
      </c>
      <c r="P13" s="28">
        <v>0.19454088351490481</v>
      </c>
      <c r="Q13" s="28">
        <v>0.19139410521079467</v>
      </c>
      <c r="R13" s="28">
        <v>0.19153893316983445</v>
      </c>
      <c r="S13" s="28">
        <v>0.19708188153310105</v>
      </c>
      <c r="T13" s="28">
        <v>0.19430182220879896</v>
      </c>
    </row>
    <row r="14" spans="2:20" x14ac:dyDescent="0.25">
      <c r="B14" s="8" t="s">
        <v>58</v>
      </c>
      <c r="C14" s="29">
        <v>0.31536388140161725</v>
      </c>
      <c r="D14" s="29">
        <v>0.32135901320060595</v>
      </c>
      <c r="E14" s="29">
        <v>0.30277664352797062</v>
      </c>
      <c r="F14" s="29">
        <v>0.30926618138894352</v>
      </c>
      <c r="G14" s="29">
        <v>0.31334885525805201</v>
      </c>
      <c r="H14" s="29">
        <v>0.29087415946205569</v>
      </c>
      <c r="I14" s="29">
        <v>0.29453197405004633</v>
      </c>
      <c r="J14" s="29">
        <v>0.28558410789137961</v>
      </c>
      <c r="K14" s="29">
        <v>0.27809942104212415</v>
      </c>
      <c r="L14" s="29">
        <v>0.24328629949931724</v>
      </c>
      <c r="M14" s="29">
        <v>0.26141078838174275</v>
      </c>
      <c r="N14" s="29">
        <v>0.22720858029918148</v>
      </c>
      <c r="O14" s="29">
        <v>0.21695557963163598</v>
      </c>
      <c r="P14" s="29">
        <v>0.22129217891708083</v>
      </c>
      <c r="Q14" s="29">
        <v>0.21055276381909549</v>
      </c>
      <c r="R14" s="29">
        <v>0.20565029269534232</v>
      </c>
      <c r="S14" s="29">
        <v>0.20273401297497684</v>
      </c>
      <c r="T14" s="29">
        <v>0.19205869659041863</v>
      </c>
    </row>
    <row r="15" spans="2:20" x14ac:dyDescent="0.25">
      <c r="B15" s="7" t="s">
        <v>59</v>
      </c>
      <c r="C15" s="28">
        <v>0.28699515347334409</v>
      </c>
      <c r="D15" s="28">
        <v>0.28867984863827745</v>
      </c>
      <c r="E15" s="28">
        <v>0.28006972690296339</v>
      </c>
      <c r="F15" s="28">
        <v>0.27920812657504351</v>
      </c>
      <c r="G15" s="28">
        <v>0.27574914884216545</v>
      </c>
      <c r="H15" s="28">
        <v>0.27221412964311725</v>
      </c>
      <c r="I15" s="28">
        <v>0.26077652094160808</v>
      </c>
      <c r="J15" s="28">
        <v>0.2497671289588077</v>
      </c>
      <c r="K15" s="28">
        <v>0.24525176973420595</v>
      </c>
      <c r="L15" s="28">
        <v>0.23089078777946856</v>
      </c>
      <c r="M15" s="28">
        <v>0.23284297842006352</v>
      </c>
      <c r="N15" s="28">
        <v>0.22603644045418536</v>
      </c>
      <c r="O15" s="28">
        <v>0.21274316134864565</v>
      </c>
      <c r="P15" s="28">
        <v>0.21150745017093467</v>
      </c>
      <c r="Q15" s="28">
        <v>0.20740348321303226</v>
      </c>
      <c r="R15" s="28">
        <v>0.20438514772424807</v>
      </c>
      <c r="S15" s="28">
        <v>0.2032023110728664</v>
      </c>
      <c r="T15" s="28">
        <v>0.19965736519643429</v>
      </c>
    </row>
  </sheetData>
  <printOptions horizontalCentered="1"/>
  <pageMargins left="0.7" right="0.7" top="0.75" bottom="0.75" header="0.3" footer="0.3"/>
  <pageSetup scale="85" orientation="portrait" r:id="rId1"/>
  <headerFooter>
    <oddHeader>&amp;C&amp;"-,Bold"US Motor Vehicle Accident Deaths 1999-2016
MVA Passenger Deaths Per Accident By Region</oddHeader>
    <oddFooter>&amp;A&amp;RPage &amp;P</oddFooter>
  </headerFooter>
  <colBreaks count="1" manualBreakCount="1">
    <brk id="11" min="3" max="1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95FA-CD41-4417-8337-DD237AF5227C}">
  <dimension ref="B2:T15"/>
  <sheetViews>
    <sheetView workbookViewId="0">
      <selection activeCell="B3" sqref="B3"/>
    </sheetView>
  </sheetViews>
  <sheetFormatPr defaultRowHeight="15" x14ac:dyDescent="0.25"/>
  <cols>
    <col min="2" max="2" width="13.85546875" customWidth="1"/>
  </cols>
  <sheetData>
    <row r="2" spans="2:20" x14ac:dyDescent="0.25">
      <c r="B2" s="18" t="s">
        <v>41</v>
      </c>
    </row>
    <row r="3" spans="2:20" x14ac:dyDescent="0.25">
      <c r="B3" s="18" t="s">
        <v>61</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28">
        <v>0.15046728971962617</v>
      </c>
      <c r="D5" s="28">
        <v>0.1406108255216208</v>
      </c>
      <c r="E5" s="28">
        <v>0.14867677668748142</v>
      </c>
      <c r="F5" s="28">
        <v>0.13119026933101652</v>
      </c>
      <c r="G5" s="28">
        <v>0.1375507835171213</v>
      </c>
      <c r="H5" s="28">
        <v>0.13184828416616495</v>
      </c>
      <c r="I5" s="28">
        <v>0.1344707923655292</v>
      </c>
      <c r="J5" s="28">
        <v>0.13296154975051364</v>
      </c>
      <c r="K5" s="28">
        <v>0.13479532163742691</v>
      </c>
      <c r="L5" s="28">
        <v>0.13241863433312062</v>
      </c>
      <c r="M5" s="28">
        <v>0.1517094017094017</v>
      </c>
      <c r="N5" s="28">
        <v>0.15409717186366934</v>
      </c>
      <c r="O5" s="28">
        <v>0.14414090582314881</v>
      </c>
      <c r="P5" s="28">
        <v>0.16619519094766619</v>
      </c>
      <c r="Q5" s="28">
        <v>0.16371180686533385</v>
      </c>
      <c r="R5" s="28">
        <v>0.17932654659357869</v>
      </c>
      <c r="S5" s="28">
        <v>0.16734845667534398</v>
      </c>
      <c r="T5" s="28">
        <v>0.19147344801795063</v>
      </c>
    </row>
    <row r="6" spans="2:20" x14ac:dyDescent="0.25">
      <c r="B6" s="8" t="s">
        <v>50</v>
      </c>
      <c r="C6" s="29">
        <v>0.13125209801946963</v>
      </c>
      <c r="D6" s="29">
        <v>0.12317471224875451</v>
      </c>
      <c r="E6" s="29">
        <v>0.12202329219537633</v>
      </c>
      <c r="F6" s="29">
        <v>0.12143849895760946</v>
      </c>
      <c r="G6" s="29">
        <v>0.12469522814350401</v>
      </c>
      <c r="H6" s="29">
        <v>0.12055585634362029</v>
      </c>
      <c r="I6" s="29">
        <v>0.11701170117011701</v>
      </c>
      <c r="J6" s="29">
        <v>0.12588482877367516</v>
      </c>
      <c r="K6" s="29">
        <v>0.12665261544357156</v>
      </c>
      <c r="L6" s="29">
        <v>0.13120719178082191</v>
      </c>
      <c r="M6" s="29">
        <v>0.13343108504398826</v>
      </c>
      <c r="N6" s="29">
        <v>0.13950789229340763</v>
      </c>
      <c r="O6" s="29">
        <v>0.15916205152901516</v>
      </c>
      <c r="P6" s="29">
        <v>0.14749999999999999</v>
      </c>
      <c r="Q6" s="29">
        <v>0.14758329422806193</v>
      </c>
      <c r="R6" s="29">
        <v>0.14730392156862746</v>
      </c>
      <c r="S6" s="29">
        <v>0.17130764089997771</v>
      </c>
      <c r="T6" s="29">
        <v>0.16493092454835281</v>
      </c>
    </row>
    <row r="7" spans="2:20" x14ac:dyDescent="0.25">
      <c r="B7" s="7" t="s">
        <v>51</v>
      </c>
      <c r="C7" s="28">
        <v>0.15432649420160571</v>
      </c>
      <c r="D7" s="28">
        <v>0.16564952048823017</v>
      </c>
      <c r="E7" s="28">
        <v>0.14261744966442952</v>
      </c>
      <c r="F7" s="28">
        <v>0.12973883740522324</v>
      </c>
      <c r="G7" s="28">
        <v>0.16467576791808874</v>
      </c>
      <c r="H7" s="28">
        <v>0.13632653061224489</v>
      </c>
      <c r="I7" s="28">
        <v>0.1419753086419753</v>
      </c>
      <c r="J7" s="28">
        <v>0.13162544169611307</v>
      </c>
      <c r="K7" s="28">
        <v>0.14703196347031963</v>
      </c>
      <c r="L7" s="28">
        <v>0.18092428711897737</v>
      </c>
      <c r="M7" s="28">
        <v>0.13057671381936889</v>
      </c>
      <c r="N7" s="28">
        <v>0.1694417238001959</v>
      </c>
      <c r="O7" s="28">
        <v>0.16723163841807909</v>
      </c>
      <c r="P7" s="28">
        <v>0.18355065195586762</v>
      </c>
      <c r="Q7" s="28">
        <v>0.18292682926829268</v>
      </c>
      <c r="R7" s="28">
        <v>0.209919261822376</v>
      </c>
      <c r="S7" s="28">
        <v>0.20910075839653305</v>
      </c>
      <c r="T7" s="28">
        <v>0.2124756335282651</v>
      </c>
    </row>
    <row r="8" spans="2:20" x14ac:dyDescent="0.25">
      <c r="B8" s="8" t="s">
        <v>52</v>
      </c>
      <c r="C8" s="29">
        <v>0.11755361397934869</v>
      </c>
      <c r="D8" s="29">
        <v>0.12414318354912414</v>
      </c>
      <c r="E8" s="29">
        <v>0.13758647194465795</v>
      </c>
      <c r="F8" s="29">
        <v>0.13260530421216848</v>
      </c>
      <c r="G8" s="29">
        <v>0.13069908814589665</v>
      </c>
      <c r="H8" s="29">
        <v>0.12489862124898621</v>
      </c>
      <c r="I8" s="29">
        <v>0.12612612612612611</v>
      </c>
      <c r="J8" s="29">
        <v>0.12480857580398162</v>
      </c>
      <c r="K8" s="29">
        <v>0.1408906882591093</v>
      </c>
      <c r="L8" s="29">
        <v>0.13595706618962433</v>
      </c>
      <c r="M8" s="29">
        <v>0.13915547024952016</v>
      </c>
      <c r="N8" s="29">
        <v>0.16614090431125131</v>
      </c>
      <c r="O8" s="29">
        <v>0.17124735729386892</v>
      </c>
      <c r="P8" s="29">
        <v>0.19527896995708155</v>
      </c>
      <c r="Q8" s="29">
        <v>0.14861995753715498</v>
      </c>
      <c r="R8" s="29">
        <v>0.18309859154929578</v>
      </c>
      <c r="S8" s="29">
        <v>0.17294520547945205</v>
      </c>
      <c r="T8" s="29">
        <v>0.18015873015873016</v>
      </c>
    </row>
    <row r="9" spans="2:20" x14ac:dyDescent="0.25">
      <c r="B9" s="7" t="s">
        <v>53</v>
      </c>
      <c r="C9" s="28">
        <v>0.28404305100608329</v>
      </c>
      <c r="D9" s="28">
        <v>0.26380670611439844</v>
      </c>
      <c r="E9" s="28">
        <v>0.26295947219604149</v>
      </c>
      <c r="F9" s="28">
        <v>0.27121858700806067</v>
      </c>
      <c r="G9" s="28">
        <v>0.25885826771653542</v>
      </c>
      <c r="H9" s="28">
        <v>0.25778210116731515</v>
      </c>
      <c r="I9" s="28">
        <v>0.27002967359050445</v>
      </c>
      <c r="J9" s="28">
        <v>0.26141885325558795</v>
      </c>
      <c r="K9" s="28">
        <v>0.25693354264782836</v>
      </c>
      <c r="L9" s="28">
        <v>0.28976286871023715</v>
      </c>
      <c r="M9" s="28">
        <v>0.31500926497838172</v>
      </c>
      <c r="N9" s="28">
        <v>0.30156815440289503</v>
      </c>
      <c r="O9" s="28">
        <v>0.30375223347230496</v>
      </c>
      <c r="P9" s="28">
        <v>0.32140691328077625</v>
      </c>
      <c r="Q9" s="28">
        <v>0.32414215686274511</v>
      </c>
      <c r="R9" s="28">
        <v>0.33067198935462411</v>
      </c>
      <c r="S9" s="28">
        <v>0.34702907711757269</v>
      </c>
      <c r="T9" s="28">
        <v>0.34745762711864409</v>
      </c>
    </row>
    <row r="10" spans="2:20" x14ac:dyDescent="0.25">
      <c r="B10" s="8" t="s">
        <v>54</v>
      </c>
      <c r="C10" s="29">
        <v>7.5095057034220536E-2</v>
      </c>
      <c r="D10" s="29">
        <v>8.5137795275590553E-2</v>
      </c>
      <c r="E10" s="29">
        <v>7.7844311377245512E-2</v>
      </c>
      <c r="F10" s="29">
        <v>7.8765545831414097E-2</v>
      </c>
      <c r="G10" s="29">
        <v>7.2423398328690811E-2</v>
      </c>
      <c r="H10" s="29">
        <v>7.6301162203132891E-2</v>
      </c>
      <c r="I10" s="29">
        <v>8.1890500701918584E-2</v>
      </c>
      <c r="J10" s="29">
        <v>7.8606965174129351E-2</v>
      </c>
      <c r="K10" s="29">
        <v>8.0441640378548895E-2</v>
      </c>
      <c r="L10" s="29">
        <v>6.9221967963386727E-2</v>
      </c>
      <c r="M10" s="29">
        <v>7.9904591532498515E-2</v>
      </c>
      <c r="N10" s="29">
        <v>7.3141486810551562E-2</v>
      </c>
      <c r="O10" s="29">
        <v>8.5952533675432971E-2</v>
      </c>
      <c r="P10" s="29">
        <v>0.1</v>
      </c>
      <c r="Q10" s="29">
        <v>9.8657718120805371E-2</v>
      </c>
      <c r="R10" s="29">
        <v>9.0314136125654448E-2</v>
      </c>
      <c r="S10" s="29">
        <v>0.1236923076923077</v>
      </c>
      <c r="T10" s="29">
        <v>0.11006114508060033</v>
      </c>
    </row>
    <row r="11" spans="2:20" x14ac:dyDescent="0.25">
      <c r="B11" s="7" t="s">
        <v>55</v>
      </c>
      <c r="C11" s="28">
        <v>0.11027397260273973</v>
      </c>
      <c r="D11" s="28">
        <v>0.12366310160427807</v>
      </c>
      <c r="E11" s="28">
        <v>9.5301125082726673E-2</v>
      </c>
      <c r="F11" s="28">
        <v>9.0678503487634746E-2</v>
      </c>
      <c r="G11" s="28">
        <v>9.0540540540540546E-2</v>
      </c>
      <c r="H11" s="28">
        <v>9.7411444141689368E-2</v>
      </c>
      <c r="I11" s="28">
        <v>9.2761770906535493E-2</v>
      </c>
      <c r="J11" s="28">
        <v>0.10121168923734854</v>
      </c>
      <c r="K11" s="28">
        <v>0.10304789550072568</v>
      </c>
      <c r="L11" s="28">
        <v>0.10857592446892211</v>
      </c>
      <c r="M11" s="28">
        <v>9.6153846153846159E-2</v>
      </c>
      <c r="N11" s="28">
        <v>0.10043668122270742</v>
      </c>
      <c r="O11" s="28">
        <v>0.11377245508982035</v>
      </c>
      <c r="P11" s="28">
        <v>0.12635078969243557</v>
      </c>
      <c r="Q11" s="28">
        <v>0.120926243567753</v>
      </c>
      <c r="R11" s="28">
        <v>0.13539967373572595</v>
      </c>
      <c r="S11" s="28">
        <v>0.12603773584905661</v>
      </c>
      <c r="T11" s="28">
        <v>0.139984532095901</v>
      </c>
    </row>
    <row r="12" spans="2:20" x14ac:dyDescent="0.25">
      <c r="B12" s="8" t="s">
        <v>56</v>
      </c>
      <c r="C12" s="29">
        <v>0.14530537830446671</v>
      </c>
      <c r="D12" s="29">
        <v>0.12912380276693863</v>
      </c>
      <c r="E12" s="29">
        <v>0.14023430669697501</v>
      </c>
      <c r="F12" s="29">
        <v>0.13392391870766024</v>
      </c>
      <c r="G12" s="29">
        <v>0.12274873229585592</v>
      </c>
      <c r="H12" s="29">
        <v>0.1351957234005863</v>
      </c>
      <c r="I12" s="29">
        <v>0.13572923935799022</v>
      </c>
      <c r="J12" s="29">
        <v>0.12945097351341869</v>
      </c>
      <c r="K12" s="29">
        <v>0.13992504015705873</v>
      </c>
      <c r="L12" s="29">
        <v>0.1405651777575205</v>
      </c>
      <c r="M12" s="29">
        <v>0.13021868787276342</v>
      </c>
      <c r="N12" s="29">
        <v>0.13347107438016528</v>
      </c>
      <c r="O12" s="29">
        <v>0.15205281617495359</v>
      </c>
      <c r="P12" s="29">
        <v>0.17192032488880293</v>
      </c>
      <c r="Q12" s="29">
        <v>0.16442421844083893</v>
      </c>
      <c r="R12" s="29">
        <v>0.16206896551724137</v>
      </c>
      <c r="S12" s="29">
        <v>0.17983963344788087</v>
      </c>
      <c r="T12" s="29">
        <v>0.20175595771367139</v>
      </c>
    </row>
    <row r="13" spans="2:20" x14ac:dyDescent="0.25">
      <c r="B13" s="7" t="s">
        <v>57</v>
      </c>
      <c r="C13" s="28">
        <v>0.14235483222824996</v>
      </c>
      <c r="D13" s="28">
        <v>0.13276696631433368</v>
      </c>
      <c r="E13" s="28">
        <v>0.1395139513951395</v>
      </c>
      <c r="F13" s="28">
        <v>0.13434163701067617</v>
      </c>
      <c r="G13" s="28">
        <v>0.13135840966673162</v>
      </c>
      <c r="H13" s="28">
        <v>0.12980406932931424</v>
      </c>
      <c r="I13" s="28">
        <v>0.13738250180766451</v>
      </c>
      <c r="J13" s="28">
        <v>0.13950719062013373</v>
      </c>
      <c r="K13" s="28">
        <v>0.13363968864297102</v>
      </c>
      <c r="L13" s="28">
        <v>0.14483548521449396</v>
      </c>
      <c r="M13" s="28">
        <v>0.15064362750782789</v>
      </c>
      <c r="N13" s="28">
        <v>0.16206568300809138</v>
      </c>
      <c r="O13" s="28">
        <v>0.16983445738810546</v>
      </c>
      <c r="P13" s="28">
        <v>0.17347060936190589</v>
      </c>
      <c r="Q13" s="28">
        <v>0.18020146747916926</v>
      </c>
      <c r="R13" s="28">
        <v>0.19337829552421826</v>
      </c>
      <c r="S13" s="28">
        <v>0.19120209059233451</v>
      </c>
      <c r="T13" s="28">
        <v>0.18705325682069868</v>
      </c>
    </row>
    <row r="14" spans="2:20" x14ac:dyDescent="0.25">
      <c r="B14" s="8" t="s">
        <v>58</v>
      </c>
      <c r="C14" s="29">
        <v>0.24146451033243485</v>
      </c>
      <c r="D14" s="29">
        <v>0.22614152780783381</v>
      </c>
      <c r="E14" s="29">
        <v>0.22805226623111474</v>
      </c>
      <c r="F14" s="29">
        <v>0.21778477277198505</v>
      </c>
      <c r="G14" s="29">
        <v>0.20838183934807916</v>
      </c>
      <c r="H14" s="29">
        <v>0.20883765609990393</v>
      </c>
      <c r="I14" s="29">
        <v>0.22020389249304911</v>
      </c>
      <c r="J14" s="29">
        <v>0.21596500820120285</v>
      </c>
      <c r="K14" s="29">
        <v>0.21082052305849472</v>
      </c>
      <c r="L14" s="29">
        <v>0.22598998634501594</v>
      </c>
      <c r="M14" s="29">
        <v>0.23651452282157676</v>
      </c>
      <c r="N14" s="29">
        <v>0.27575500987863394</v>
      </c>
      <c r="O14" s="29">
        <v>0.28141928494041168</v>
      </c>
      <c r="P14" s="29">
        <v>0.27857703374313364</v>
      </c>
      <c r="Q14" s="29">
        <v>0.30301507537688444</v>
      </c>
      <c r="R14" s="29">
        <v>0.29676762534996182</v>
      </c>
      <c r="S14" s="29">
        <v>0.30027803521779428</v>
      </c>
      <c r="T14" s="29">
        <v>0.30125161847216225</v>
      </c>
    </row>
    <row r="15" spans="2:20" x14ac:dyDescent="0.25">
      <c r="B15" s="7" t="s">
        <v>59</v>
      </c>
      <c r="C15" s="28">
        <v>0.15619278406031234</v>
      </c>
      <c r="D15" s="28">
        <v>0.14776421680967863</v>
      </c>
      <c r="E15" s="28">
        <v>0.1511541915376895</v>
      </c>
      <c r="F15" s="28">
        <v>0.14546257566703905</v>
      </c>
      <c r="G15" s="28">
        <v>0.14281258933908569</v>
      </c>
      <c r="H15" s="28">
        <v>0.14306523774841329</v>
      </c>
      <c r="I15" s="28">
        <v>0.14733007235300113</v>
      </c>
      <c r="J15" s="28">
        <v>0.14766611467605051</v>
      </c>
      <c r="K15" s="28">
        <v>0.14713503405903566</v>
      </c>
      <c r="L15" s="28">
        <v>0.15448320262202972</v>
      </c>
      <c r="M15" s="28">
        <v>0.15754001684919966</v>
      </c>
      <c r="N15" s="28">
        <v>0.16764589384737258</v>
      </c>
      <c r="O15" s="28">
        <v>0.17778819432818829</v>
      </c>
      <c r="P15" s="28">
        <v>0.18493194865509902</v>
      </c>
      <c r="Q15" s="28">
        <v>0.18826567776968411</v>
      </c>
      <c r="R15" s="28">
        <v>0.19340564280010647</v>
      </c>
      <c r="S15" s="28">
        <v>0.20052859645348659</v>
      </c>
      <c r="T15" s="28">
        <v>0.20398385551264556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B431-4E4C-429C-8D7A-57DADA4F0498}">
  <dimension ref="B2:T22"/>
  <sheetViews>
    <sheetView zoomScaleNormal="100" workbookViewId="0">
      <selection activeCell="B3" sqref="B3"/>
    </sheetView>
  </sheetViews>
  <sheetFormatPr defaultRowHeight="15" x14ac:dyDescent="0.25"/>
  <cols>
    <col min="2" max="2" width="13.85546875" customWidth="1"/>
  </cols>
  <sheetData>
    <row r="2" spans="2:20" x14ac:dyDescent="0.25">
      <c r="B2" s="18" t="s">
        <v>41</v>
      </c>
    </row>
    <row r="3" spans="2:20" x14ac:dyDescent="0.25">
      <c r="B3" s="18" t="s">
        <v>68</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62</v>
      </c>
      <c r="C5" s="31">
        <v>14186</v>
      </c>
      <c r="D5" s="31">
        <v>14046</v>
      </c>
      <c r="E5" s="31">
        <v>13859</v>
      </c>
      <c r="F5" s="31">
        <v>14107</v>
      </c>
      <c r="G5" s="31">
        <v>13633</v>
      </c>
      <c r="H5" s="31">
        <v>13278</v>
      </c>
      <c r="I5" s="31">
        <v>12991</v>
      </c>
      <c r="J5" s="31">
        <v>12626</v>
      </c>
      <c r="K5" s="31">
        <v>11732</v>
      </c>
      <c r="L5" s="31">
        <v>10443</v>
      </c>
      <c r="M5" s="31">
        <v>9457</v>
      </c>
      <c r="N5" s="31">
        <v>8935</v>
      </c>
      <c r="O5" s="31">
        <v>8748</v>
      </c>
      <c r="P5" s="31">
        <v>8951</v>
      </c>
      <c r="Q5" s="31">
        <v>8821</v>
      </c>
      <c r="R5" s="31">
        <v>8704</v>
      </c>
      <c r="S5" s="31">
        <v>9339</v>
      </c>
      <c r="T5" s="31">
        <v>9913</v>
      </c>
    </row>
    <row r="6" spans="2:20" x14ac:dyDescent="0.25">
      <c r="B6" s="8" t="s">
        <v>63</v>
      </c>
      <c r="C6" s="32">
        <v>7785</v>
      </c>
      <c r="D6" s="32">
        <v>7847</v>
      </c>
      <c r="E6" s="32">
        <v>8074</v>
      </c>
      <c r="F6" s="32">
        <v>8509</v>
      </c>
      <c r="G6" s="32">
        <v>8637</v>
      </c>
      <c r="H6" s="32">
        <v>8749</v>
      </c>
      <c r="I6" s="32">
        <v>9027</v>
      </c>
      <c r="J6" s="32">
        <v>9003</v>
      </c>
      <c r="K6" s="32">
        <v>8761</v>
      </c>
      <c r="L6" s="32">
        <v>7764</v>
      </c>
      <c r="M6" s="32">
        <v>7334</v>
      </c>
      <c r="N6" s="32">
        <v>7033</v>
      </c>
      <c r="O6" s="32">
        <v>6748</v>
      </c>
      <c r="P6" s="32">
        <v>6891</v>
      </c>
      <c r="Q6" s="32">
        <v>6673</v>
      </c>
      <c r="R6" s="32">
        <v>6727</v>
      </c>
      <c r="S6" s="32">
        <v>7221</v>
      </c>
      <c r="T6" s="32">
        <v>7567</v>
      </c>
    </row>
    <row r="7" spans="2:20" x14ac:dyDescent="0.25">
      <c r="B7" s="7" t="s">
        <v>64</v>
      </c>
      <c r="C7" s="31">
        <v>644</v>
      </c>
      <c r="D7" s="31">
        <v>655</v>
      </c>
      <c r="E7" s="31">
        <v>603</v>
      </c>
      <c r="F7" s="31">
        <v>592</v>
      </c>
      <c r="G7" s="31">
        <v>623</v>
      </c>
      <c r="H7" s="31">
        <v>639</v>
      </c>
      <c r="I7" s="31">
        <v>697</v>
      </c>
      <c r="J7" s="31">
        <v>705</v>
      </c>
      <c r="K7" s="31">
        <v>703</v>
      </c>
      <c r="L7" s="31">
        <v>580</v>
      </c>
      <c r="M7" s="31">
        <v>434</v>
      </c>
      <c r="N7" s="31">
        <v>476</v>
      </c>
      <c r="O7" s="31">
        <v>551</v>
      </c>
      <c r="P7" s="31">
        <v>590</v>
      </c>
      <c r="Q7" s="31">
        <v>602</v>
      </c>
      <c r="R7" s="31">
        <v>593</v>
      </c>
      <c r="S7" s="31">
        <v>591</v>
      </c>
      <c r="T7" s="31">
        <v>638</v>
      </c>
    </row>
    <row r="8" spans="2:20" x14ac:dyDescent="0.25">
      <c r="B8" s="8" t="s">
        <v>65</v>
      </c>
      <c r="C8" s="32">
        <v>2286</v>
      </c>
      <c r="D8" s="32">
        <v>2653</v>
      </c>
      <c r="E8" s="32">
        <v>2955</v>
      </c>
      <c r="F8" s="32">
        <v>3034</v>
      </c>
      <c r="G8" s="32">
        <v>3427</v>
      </c>
      <c r="H8" s="32">
        <v>3713</v>
      </c>
      <c r="I8" s="32">
        <v>4254</v>
      </c>
      <c r="J8" s="32">
        <v>4517</v>
      </c>
      <c r="K8" s="32">
        <v>4853</v>
      </c>
      <c r="L8" s="32">
        <v>4975</v>
      </c>
      <c r="M8" s="32">
        <v>4165</v>
      </c>
      <c r="N8" s="32">
        <v>4208</v>
      </c>
      <c r="O8" s="32">
        <v>4341</v>
      </c>
      <c r="P8" s="32">
        <v>4652</v>
      </c>
      <c r="Q8" s="32">
        <v>4423</v>
      </c>
      <c r="R8" s="32">
        <v>4318</v>
      </c>
      <c r="S8" s="32">
        <v>4735</v>
      </c>
      <c r="T8" s="32">
        <v>4950</v>
      </c>
    </row>
    <row r="9" spans="2:20" x14ac:dyDescent="0.25">
      <c r="B9" s="7" t="s">
        <v>66</v>
      </c>
      <c r="C9" s="31">
        <v>16</v>
      </c>
      <c r="D9" s="31">
        <v>9</v>
      </c>
      <c r="E9" s="31">
        <v>12</v>
      </c>
      <c r="F9" s="31">
        <v>8</v>
      </c>
      <c r="G9" s="31">
        <v>6</v>
      </c>
      <c r="H9" s="31">
        <v>11</v>
      </c>
      <c r="I9" s="31">
        <v>10</v>
      </c>
      <c r="J9" s="31">
        <v>7</v>
      </c>
      <c r="K9" s="31">
        <v>18</v>
      </c>
      <c r="L9" s="31">
        <v>6</v>
      </c>
      <c r="M9" s="31">
        <v>4</v>
      </c>
      <c r="N9" s="31">
        <v>7</v>
      </c>
      <c r="O9" s="31">
        <v>15</v>
      </c>
      <c r="P9" s="31">
        <v>5</v>
      </c>
      <c r="Q9" s="31">
        <v>13</v>
      </c>
      <c r="R9" s="31">
        <v>8</v>
      </c>
      <c r="S9" s="31">
        <v>16</v>
      </c>
      <c r="T9" s="31">
        <v>7</v>
      </c>
    </row>
    <row r="10" spans="2:20" x14ac:dyDescent="0.25">
      <c r="B10" s="8" t="s">
        <v>67</v>
      </c>
      <c r="C10" s="32">
        <v>340</v>
      </c>
      <c r="D10" s="32">
        <v>357</v>
      </c>
      <c r="E10" s="32">
        <v>366</v>
      </c>
      <c r="F10" s="32">
        <v>409</v>
      </c>
      <c r="G10" s="32">
        <v>453</v>
      </c>
      <c r="H10" s="32">
        <v>481</v>
      </c>
      <c r="I10" s="32">
        <v>512</v>
      </c>
      <c r="J10" s="32">
        <v>490</v>
      </c>
      <c r="K10" s="32">
        <v>503</v>
      </c>
      <c r="L10" s="32">
        <v>486</v>
      </c>
      <c r="M10" s="32">
        <v>441</v>
      </c>
      <c r="N10" s="32">
        <v>413</v>
      </c>
      <c r="O10" s="32">
        <v>412</v>
      </c>
      <c r="P10" s="32">
        <v>401</v>
      </c>
      <c r="Q10" s="32">
        <v>411</v>
      </c>
      <c r="R10" s="32">
        <v>438</v>
      </c>
      <c r="S10" s="32">
        <v>446</v>
      </c>
      <c r="T10" s="32">
        <v>485</v>
      </c>
    </row>
    <row r="11" spans="2:20" x14ac:dyDescent="0.25">
      <c r="B11" s="7" t="s">
        <v>0</v>
      </c>
      <c r="C11" s="31">
        <v>25257</v>
      </c>
      <c r="D11" s="31">
        <v>25567</v>
      </c>
      <c r="E11" s="31">
        <v>25869</v>
      </c>
      <c r="F11" s="31">
        <v>26659</v>
      </c>
      <c r="G11" s="31">
        <v>26779</v>
      </c>
      <c r="H11" s="31">
        <v>26871</v>
      </c>
      <c r="I11" s="31">
        <v>27491</v>
      </c>
      <c r="J11" s="31">
        <v>27348</v>
      </c>
      <c r="K11" s="31">
        <v>26570</v>
      </c>
      <c r="L11" s="31">
        <v>24254</v>
      </c>
      <c r="M11" s="31">
        <v>21835</v>
      </c>
      <c r="N11" s="31">
        <v>21072</v>
      </c>
      <c r="O11" s="31">
        <v>20815</v>
      </c>
      <c r="P11" s="31">
        <v>21490</v>
      </c>
      <c r="Q11" s="31">
        <v>20943</v>
      </c>
      <c r="R11" s="31">
        <v>20788</v>
      </c>
      <c r="S11" s="31">
        <v>22348</v>
      </c>
      <c r="T11" s="31">
        <v>23560</v>
      </c>
    </row>
    <row r="12" spans="2:20" x14ac:dyDescent="0.25">
      <c r="B12" s="27"/>
      <c r="C12" s="30"/>
      <c r="D12" s="30"/>
      <c r="E12" s="30"/>
      <c r="F12" s="30"/>
      <c r="G12" s="30"/>
      <c r="H12" s="30"/>
      <c r="I12" s="30"/>
    </row>
    <row r="13" spans="2:20" x14ac:dyDescent="0.25">
      <c r="B13" s="27"/>
      <c r="C13" s="30"/>
      <c r="D13" s="30"/>
      <c r="E13" s="30"/>
      <c r="F13" s="30"/>
      <c r="G13" s="30"/>
      <c r="H13" s="30"/>
      <c r="I13" s="30"/>
    </row>
    <row r="14" spans="2:20" x14ac:dyDescent="0.25">
      <c r="B14" s="27"/>
      <c r="C14" s="30"/>
      <c r="D14" s="30"/>
      <c r="E14" s="30"/>
      <c r="F14" s="30"/>
      <c r="G14" s="30"/>
      <c r="H14" s="30"/>
      <c r="I14" s="30"/>
    </row>
    <row r="15" spans="2:20" x14ac:dyDescent="0.25">
      <c r="B15" s="27"/>
      <c r="C15" s="30"/>
      <c r="D15" s="30"/>
      <c r="E15" s="30"/>
      <c r="F15" s="30"/>
      <c r="G15" s="30"/>
      <c r="H15" s="30"/>
      <c r="I15" s="30"/>
    </row>
    <row r="16" spans="2:20" x14ac:dyDescent="0.25">
      <c r="B16" s="27"/>
      <c r="C16" s="30"/>
      <c r="D16" s="30"/>
      <c r="E16" s="30"/>
      <c r="F16" s="30"/>
      <c r="G16" s="30"/>
      <c r="H16" s="30"/>
      <c r="I16" s="30"/>
    </row>
    <row r="17" spans="2:9" x14ac:dyDescent="0.25">
      <c r="B17" s="27"/>
      <c r="C17" s="30"/>
      <c r="D17" s="30"/>
      <c r="E17" s="30"/>
      <c r="F17" s="30"/>
      <c r="G17" s="30"/>
      <c r="H17" s="30"/>
      <c r="I17" s="30"/>
    </row>
    <row r="18" spans="2:9" x14ac:dyDescent="0.25">
      <c r="B18" s="27"/>
      <c r="C18" s="30"/>
      <c r="D18" s="30"/>
      <c r="E18" s="30"/>
      <c r="F18" s="30"/>
      <c r="G18" s="30"/>
      <c r="H18" s="30"/>
      <c r="I18" s="30"/>
    </row>
    <row r="19" spans="2:9" x14ac:dyDescent="0.25">
      <c r="B19" s="27"/>
      <c r="C19" s="30"/>
      <c r="D19" s="30"/>
      <c r="E19" s="30"/>
      <c r="F19" s="30"/>
      <c r="G19" s="30"/>
      <c r="H19" s="30"/>
      <c r="I19" s="30"/>
    </row>
    <row r="20" spans="2:9" x14ac:dyDescent="0.25">
      <c r="B20" s="27"/>
      <c r="C20" s="30"/>
      <c r="D20" s="30"/>
      <c r="E20" s="30"/>
      <c r="F20" s="30"/>
      <c r="G20" s="30"/>
      <c r="H20" s="30"/>
      <c r="I20" s="30"/>
    </row>
    <row r="21" spans="2:9" x14ac:dyDescent="0.25">
      <c r="B21" s="27"/>
      <c r="C21" s="30"/>
      <c r="D21" s="30"/>
      <c r="E21" s="30"/>
      <c r="F21" s="30"/>
      <c r="G21" s="30"/>
      <c r="H21" s="30"/>
      <c r="I21" s="30"/>
    </row>
    <row r="22" spans="2:9" x14ac:dyDescent="0.25">
      <c r="B22" s="27"/>
      <c r="C22" s="30"/>
      <c r="D22" s="30"/>
      <c r="E22" s="30"/>
      <c r="F22" s="30"/>
      <c r="G22" s="30"/>
      <c r="H22" s="30"/>
      <c r="I22" s="30"/>
    </row>
  </sheetData>
  <printOptions horizontalCentered="1"/>
  <pageMargins left="0.7" right="0.7" top="0.75" bottom="0.75" header="0.3" footer="0.3"/>
  <pageSetup scale="85" fitToWidth="2" fitToHeight="2" orientation="portrait" r:id="rId1"/>
  <headerFooter>
    <oddHeader>&amp;C&amp;"-,Bold"US Motor Vehicle Accident Deaths 1999-2016
MVA Driver Deaths By Vehicle Type</oddHeader>
    <oddFooter>&amp;A&amp;RPage &amp;P</oddFooter>
  </headerFooter>
  <colBreaks count="1" manualBreakCount="1">
    <brk id="11" min="3" max="1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7A84-5411-4821-9F0E-293ECFD22D33}">
  <dimension ref="B2:T7"/>
  <sheetViews>
    <sheetView zoomScaleNormal="100" workbookViewId="0">
      <selection activeCell="F16" sqref="F16"/>
    </sheetView>
  </sheetViews>
  <sheetFormatPr defaultRowHeight="15" x14ac:dyDescent="0.25"/>
  <cols>
    <col min="2" max="2" width="14.140625" bestFit="1" customWidth="1"/>
  </cols>
  <sheetData>
    <row r="2" spans="2:20" x14ac:dyDescent="0.25">
      <c r="B2" s="18" t="s">
        <v>41</v>
      </c>
    </row>
    <row r="3" spans="2:20" x14ac:dyDescent="0.25">
      <c r="B3" s="18" t="s">
        <v>217</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69</v>
      </c>
      <c r="C5" s="31">
        <v>7927.5</v>
      </c>
      <c r="D5" s="31">
        <v>8174.4</v>
      </c>
      <c r="E5" s="31">
        <v>8258.6</v>
      </c>
      <c r="F5" s="31">
        <v>8524.6</v>
      </c>
      <c r="G5" s="31">
        <v>8359.5</v>
      </c>
      <c r="H5" s="31">
        <v>8166.3</v>
      </c>
      <c r="I5" s="31">
        <v>8496.5</v>
      </c>
      <c r="J5" s="31">
        <v>8586.7999999999993</v>
      </c>
      <c r="K5" s="31">
        <v>8623.4</v>
      </c>
      <c r="L5" s="31">
        <v>7964.6</v>
      </c>
      <c r="M5" s="31">
        <v>7218.1</v>
      </c>
      <c r="N5" s="31">
        <v>6584.9</v>
      </c>
      <c r="O5" s="31">
        <v>6531.6</v>
      </c>
      <c r="P5" s="31">
        <v>6738.9</v>
      </c>
      <c r="Q5" s="31">
        <v>6551.7</v>
      </c>
      <c r="R5" s="31">
        <v>6392.6</v>
      </c>
      <c r="S5" s="31">
        <v>6379.5</v>
      </c>
      <c r="T5" s="31">
        <v>6485.9</v>
      </c>
    </row>
    <row r="6" spans="2:20" x14ac:dyDescent="0.25">
      <c r="B6" s="8" t="s">
        <v>70</v>
      </c>
      <c r="C6" s="32">
        <v>946.5</v>
      </c>
      <c r="D6" s="32">
        <v>1081.5</v>
      </c>
      <c r="E6" s="32">
        <v>1034.3999999999996</v>
      </c>
      <c r="F6" s="32">
        <v>1047.2999999999993</v>
      </c>
      <c r="G6" s="32">
        <v>1014.2000000000007</v>
      </c>
      <c r="H6" s="32">
        <v>1059.9999999999991</v>
      </c>
      <c r="I6" s="32">
        <v>1105.7000000000007</v>
      </c>
      <c r="J6" s="32">
        <v>1117.6000000000004</v>
      </c>
      <c r="K6" s="32">
        <v>974.5</v>
      </c>
      <c r="L6" s="32">
        <v>807</v>
      </c>
      <c r="M6" s="32">
        <v>783.79999999999927</v>
      </c>
      <c r="N6" s="32">
        <v>807.30000000000018</v>
      </c>
      <c r="O6" s="32">
        <v>734.39999999999964</v>
      </c>
      <c r="P6" s="32">
        <v>824.10000000000036</v>
      </c>
      <c r="Q6" s="32">
        <v>822.5</v>
      </c>
      <c r="R6" s="32">
        <v>891.5</v>
      </c>
      <c r="S6" s="32">
        <v>1081.6000000000004</v>
      </c>
      <c r="T6" s="32">
        <v>1088.7000000000007</v>
      </c>
    </row>
    <row r="7" spans="2:20" x14ac:dyDescent="0.25">
      <c r="B7" s="7" t="s">
        <v>0</v>
      </c>
      <c r="C7" s="31">
        <v>8874</v>
      </c>
      <c r="D7" s="31">
        <v>9255.9</v>
      </c>
      <c r="E7" s="31">
        <v>9293</v>
      </c>
      <c r="F7" s="31">
        <v>9571.9</v>
      </c>
      <c r="G7" s="31">
        <v>9373.7000000000007</v>
      </c>
      <c r="H7" s="31">
        <v>9226.2999999999993</v>
      </c>
      <c r="I7" s="31">
        <v>9602.2000000000007</v>
      </c>
      <c r="J7" s="31">
        <v>9704.4</v>
      </c>
      <c r="K7" s="31">
        <v>9597.9</v>
      </c>
      <c r="L7" s="31">
        <v>8771.6</v>
      </c>
      <c r="M7" s="31">
        <v>8001.9</v>
      </c>
      <c r="N7" s="31">
        <v>7392.2</v>
      </c>
      <c r="O7" s="31">
        <v>7266</v>
      </c>
      <c r="P7" s="31">
        <v>7563</v>
      </c>
      <c r="Q7" s="31">
        <v>7374.2</v>
      </c>
      <c r="R7" s="31">
        <v>7284.1</v>
      </c>
      <c r="S7" s="31">
        <v>7461.1</v>
      </c>
      <c r="T7" s="31">
        <v>7574.6</v>
      </c>
    </row>
  </sheetData>
  <printOptions horizontalCentered="1"/>
  <pageMargins left="0.7" right="0.7" top="0.75" bottom="0.75" header="0.3" footer="0.3"/>
  <pageSetup scale="81" orientation="portrait" r:id="rId1"/>
  <headerFooter>
    <oddHeader>&amp;C&amp;"-,Bold"US Motor Vehicle Accident Deaths 1999-2016
MVA Alcohol Impaired Accident Driver Deaths</oddHeader>
    <oddFooter>&amp;A&amp;RPage &amp;P</oddFooter>
  </headerFooter>
  <colBreaks count="1" manualBreakCount="1">
    <brk id="11" min="3" max="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BFB68-059C-40F1-AC52-04129F25B76A}">
  <dimension ref="B2:T20"/>
  <sheetViews>
    <sheetView zoomScaleNormal="100" workbookViewId="0">
      <selection activeCell="J23" sqref="J23"/>
    </sheetView>
  </sheetViews>
  <sheetFormatPr defaultRowHeight="15" x14ac:dyDescent="0.25"/>
  <sheetData>
    <row r="2" spans="2:20" x14ac:dyDescent="0.25">
      <c r="B2" s="18" t="s">
        <v>41</v>
      </c>
    </row>
    <row r="3" spans="2:20" x14ac:dyDescent="0.25">
      <c r="B3" s="18" t="s">
        <v>218</v>
      </c>
    </row>
    <row r="4" spans="2:20" x14ac:dyDescent="0.25">
      <c r="B4" s="33"/>
      <c r="C4" s="38">
        <v>1999</v>
      </c>
      <c r="D4" s="38">
        <v>2000</v>
      </c>
      <c r="E4" s="38">
        <v>2001</v>
      </c>
      <c r="F4" s="38">
        <v>2002</v>
      </c>
      <c r="G4" s="38">
        <v>2003</v>
      </c>
      <c r="H4" s="38">
        <v>2004</v>
      </c>
      <c r="I4" s="38">
        <v>2005</v>
      </c>
      <c r="J4" s="38">
        <v>2006</v>
      </c>
      <c r="K4" s="38">
        <v>2007</v>
      </c>
      <c r="L4" s="38">
        <v>2008</v>
      </c>
      <c r="M4" s="38">
        <v>2009</v>
      </c>
      <c r="N4" s="38">
        <v>2010</v>
      </c>
      <c r="O4" s="38">
        <v>2011</v>
      </c>
      <c r="P4" s="38">
        <v>2012</v>
      </c>
      <c r="Q4" s="38">
        <v>2013</v>
      </c>
      <c r="R4" s="38">
        <v>2014</v>
      </c>
      <c r="S4" s="38">
        <v>2015</v>
      </c>
      <c r="T4" s="38">
        <v>2016</v>
      </c>
    </row>
    <row r="5" spans="2:20" x14ac:dyDescent="0.25">
      <c r="B5" s="34" t="s">
        <v>2</v>
      </c>
      <c r="C5" s="36">
        <v>0.23261973875181424</v>
      </c>
      <c r="D5" s="36">
        <v>0.22858197932053176</v>
      </c>
      <c r="E5" s="36">
        <v>0.21563649742457702</v>
      </c>
      <c r="F5" s="36">
        <v>0.21595197255574611</v>
      </c>
      <c r="G5" s="36">
        <v>0.23250270855904662</v>
      </c>
      <c r="H5" s="36">
        <v>0.21709996338337623</v>
      </c>
      <c r="I5" s="36">
        <v>0.20346420323325626</v>
      </c>
      <c r="J5" s="36">
        <v>0.23185703185703169</v>
      </c>
      <c r="K5" s="36">
        <v>0.22944915254237291</v>
      </c>
      <c r="L5" s="36">
        <v>0.22602602602602595</v>
      </c>
      <c r="M5" s="36">
        <v>0.24794275491949902</v>
      </c>
      <c r="N5" s="36">
        <v>0.21558350803633819</v>
      </c>
      <c r="O5" s="36">
        <v>0.24210893854748622</v>
      </c>
      <c r="P5" s="36">
        <v>0.21238601823708211</v>
      </c>
      <c r="Q5" s="36">
        <v>0.19494232475598935</v>
      </c>
      <c r="R5" s="36">
        <v>0.19523809523809521</v>
      </c>
      <c r="S5" s="36">
        <v>0.19531946508172357</v>
      </c>
      <c r="T5" s="36">
        <v>0.16632124352331601</v>
      </c>
    </row>
    <row r="6" spans="2:20" x14ac:dyDescent="0.25">
      <c r="B6" s="35" t="s">
        <v>3</v>
      </c>
      <c r="C6" s="37">
        <v>0.42474793767186114</v>
      </c>
      <c r="D6" s="37">
        <v>0.41987253765932803</v>
      </c>
      <c r="E6" s="37">
        <v>0.43332395950506092</v>
      </c>
      <c r="F6" s="37">
        <v>0.43227091633466153</v>
      </c>
      <c r="G6" s="37">
        <v>0.41761575306013826</v>
      </c>
      <c r="H6" s="37">
        <v>0.4174759802648661</v>
      </c>
      <c r="I6" s="37">
        <v>0.4177288821446633</v>
      </c>
      <c r="J6" s="37">
        <v>0.4178923988153993</v>
      </c>
      <c r="K6" s="37">
        <v>0.44141337386018187</v>
      </c>
      <c r="L6" s="37">
        <v>0.44339842611483521</v>
      </c>
      <c r="M6" s="37">
        <v>0.44117036011080352</v>
      </c>
      <c r="N6" s="37">
        <v>0.42412780022034496</v>
      </c>
      <c r="O6" s="37">
        <v>0.41667883211678836</v>
      </c>
      <c r="P6" s="37">
        <v>0.42358356940509928</v>
      </c>
      <c r="Q6" s="37">
        <v>0.41827374503430848</v>
      </c>
      <c r="R6" s="37">
        <v>0.39667414050822186</v>
      </c>
      <c r="S6" s="37">
        <v>0.35962557400211964</v>
      </c>
      <c r="T6" s="37">
        <v>0.34445198506956226</v>
      </c>
    </row>
    <row r="7" spans="2:20" x14ac:dyDescent="0.25">
      <c r="B7" s="34" t="s">
        <v>4</v>
      </c>
      <c r="C7" s="36">
        <v>0.45102442868400305</v>
      </c>
      <c r="D7" s="36">
        <v>0.43970646568821908</v>
      </c>
      <c r="E7" s="36">
        <v>0.44744094488188996</v>
      </c>
      <c r="F7" s="36">
        <v>0.47269815852682162</v>
      </c>
      <c r="G7" s="36">
        <v>0.4314432989690723</v>
      </c>
      <c r="H7" s="36">
        <v>0.43139622641509423</v>
      </c>
      <c r="I7" s="36">
        <v>0.43629684055841328</v>
      </c>
      <c r="J7" s="36">
        <v>0.4347159288950857</v>
      </c>
      <c r="K7" s="36">
        <v>0.46107334525939142</v>
      </c>
      <c r="L7" s="36">
        <v>0.47521040550879839</v>
      </c>
      <c r="M7" s="36">
        <v>0.48881239242685037</v>
      </c>
      <c r="N7" s="36">
        <v>0.44525035095928878</v>
      </c>
      <c r="O7" s="36">
        <v>0.45654789449329042</v>
      </c>
      <c r="P7" s="36">
        <v>0.42451193058568337</v>
      </c>
      <c r="Q7" s="36">
        <v>0.44576576576576599</v>
      </c>
      <c r="R7" s="36">
        <v>0.44121238552115127</v>
      </c>
      <c r="S7" s="36">
        <v>0.38243569131832811</v>
      </c>
      <c r="T7" s="36">
        <v>0.4002271866717157</v>
      </c>
    </row>
    <row r="8" spans="2:20" x14ac:dyDescent="0.25">
      <c r="B8" s="35" t="s">
        <v>5</v>
      </c>
      <c r="C8" s="37">
        <v>0.46391752577319639</v>
      </c>
      <c r="D8" s="37">
        <v>0.45872453498671423</v>
      </c>
      <c r="E8" s="37">
        <v>0.4446507515473036</v>
      </c>
      <c r="F8" s="37">
        <v>0.44552206203582362</v>
      </c>
      <c r="G8" s="37">
        <v>0.43876993166287037</v>
      </c>
      <c r="H8" s="37">
        <v>0.40194746376811591</v>
      </c>
      <c r="I8" s="37">
        <v>0.43701298701298708</v>
      </c>
      <c r="J8" s="37">
        <v>0.42872387727879074</v>
      </c>
      <c r="K8" s="37">
        <v>0.43465826466311214</v>
      </c>
      <c r="L8" s="37">
        <v>0.44556574923547443</v>
      </c>
      <c r="M8" s="37">
        <v>0.45355871886121046</v>
      </c>
      <c r="N8" s="37">
        <v>0.43110236220472486</v>
      </c>
      <c r="O8" s="37">
        <v>0.43445671121441087</v>
      </c>
      <c r="P8" s="37">
        <v>0.43691716950082327</v>
      </c>
      <c r="Q8" s="37">
        <v>0.43214676889375697</v>
      </c>
      <c r="R8" s="37">
        <v>0.42250712250712347</v>
      </c>
      <c r="S8" s="37">
        <v>0.41796469366562883</v>
      </c>
      <c r="T8" s="37">
        <v>0.37446808510638335</v>
      </c>
    </row>
    <row r="9" spans="2:20" x14ac:dyDescent="0.25">
      <c r="B9" s="34" t="s">
        <v>6</v>
      </c>
      <c r="C9" s="36">
        <v>0.46689246401354828</v>
      </c>
      <c r="D9" s="36">
        <v>0.46191066997518648</v>
      </c>
      <c r="E9" s="36">
        <v>0.44195863233431831</v>
      </c>
      <c r="F9" s="36">
        <v>0.43901384083044959</v>
      </c>
      <c r="G9" s="36">
        <v>0.41983769161406759</v>
      </c>
      <c r="H9" s="36">
        <v>0.40569068379990864</v>
      </c>
      <c r="I9" s="36">
        <v>0.426732673267327</v>
      </c>
      <c r="J9" s="36">
        <v>0.44010914051841726</v>
      </c>
      <c r="K9" s="36">
        <v>0.42165982672138613</v>
      </c>
      <c r="L9" s="36">
        <v>0.45058262711864422</v>
      </c>
      <c r="M9" s="36">
        <v>0.42278708133971332</v>
      </c>
      <c r="N9" s="36">
        <v>0.41904761904761928</v>
      </c>
      <c r="O9" s="36">
        <v>0.39598662207357888</v>
      </c>
      <c r="P9" s="36">
        <v>0.40739811912225732</v>
      </c>
      <c r="Q9" s="36">
        <v>0.41191879502292117</v>
      </c>
      <c r="R9" s="36">
        <v>0.41187335092348337</v>
      </c>
      <c r="S9" s="36">
        <v>0.38634996993385473</v>
      </c>
      <c r="T9" s="36">
        <v>0.37701149425287411</v>
      </c>
    </row>
    <row r="10" spans="2:20" x14ac:dyDescent="0.25">
      <c r="B10" s="35" t="s">
        <v>7</v>
      </c>
      <c r="C10" s="37">
        <v>0.39973178363880196</v>
      </c>
      <c r="D10" s="37">
        <v>0.42545779365788322</v>
      </c>
      <c r="E10" s="37">
        <v>0.4178163351671611</v>
      </c>
      <c r="F10" s="37">
        <v>0.4232046492320472</v>
      </c>
      <c r="G10" s="37">
        <v>0.41454321999180671</v>
      </c>
      <c r="H10" s="37">
        <v>0.38891342756183783</v>
      </c>
      <c r="I10" s="37">
        <v>0.38402169378389628</v>
      </c>
      <c r="J10" s="37">
        <v>0.39029042045947088</v>
      </c>
      <c r="K10" s="37">
        <v>0.40351363846509464</v>
      </c>
      <c r="L10" s="37">
        <v>0.41186011150532209</v>
      </c>
      <c r="M10" s="37">
        <v>0.43376993166287026</v>
      </c>
      <c r="N10" s="37">
        <v>0.42178940961655514</v>
      </c>
      <c r="O10" s="37">
        <v>0.40298321939092624</v>
      </c>
      <c r="P10" s="37">
        <v>0.40794420861128011</v>
      </c>
      <c r="Q10" s="37">
        <v>0.41713021491782565</v>
      </c>
      <c r="R10" s="37">
        <v>0.38692579505300428</v>
      </c>
      <c r="S10" s="37">
        <v>0.36204620462046239</v>
      </c>
      <c r="T10" s="37">
        <v>0.33745410036719753</v>
      </c>
    </row>
    <row r="11" spans="2:20" x14ac:dyDescent="0.25">
      <c r="B11" s="34" t="s">
        <v>8</v>
      </c>
      <c r="C11" s="36">
        <v>0.34386845039018976</v>
      </c>
      <c r="D11" s="36">
        <v>0.35374743326488733</v>
      </c>
      <c r="E11" s="36">
        <v>0.3649383983572897</v>
      </c>
      <c r="F11" s="36">
        <v>0.36345057034220579</v>
      </c>
      <c r="G11" s="36">
        <v>0.3643021649009679</v>
      </c>
      <c r="H11" s="36">
        <v>0.34022589052997437</v>
      </c>
      <c r="I11" s="36">
        <v>0.35883400089007567</v>
      </c>
      <c r="J11" s="36">
        <v>0.34336090552895104</v>
      </c>
      <c r="K11" s="36">
        <v>0.37585903083700506</v>
      </c>
      <c r="L11" s="36">
        <v>0.3756914119359534</v>
      </c>
      <c r="M11" s="36">
        <v>0.39393166751657355</v>
      </c>
      <c r="N11" s="36">
        <v>0.37163841807909631</v>
      </c>
      <c r="O11" s="36">
        <v>0.36166666666666714</v>
      </c>
      <c r="P11" s="36">
        <v>0.37320687611144077</v>
      </c>
      <c r="Q11" s="36">
        <v>0.37716923076923098</v>
      </c>
      <c r="R11" s="36">
        <v>0.3443489755452746</v>
      </c>
      <c r="S11" s="36">
        <v>0.33686224489795968</v>
      </c>
      <c r="T11" s="36">
        <v>0.34107579462102727</v>
      </c>
    </row>
    <row r="12" spans="2:20" x14ac:dyDescent="0.25">
      <c r="B12" s="35" t="s">
        <v>9</v>
      </c>
      <c r="C12" s="37">
        <v>0.2589238845144361</v>
      </c>
      <c r="D12" s="37">
        <v>0.26884639111659486</v>
      </c>
      <c r="E12" s="37">
        <v>0.29502923976608192</v>
      </c>
      <c r="F12" s="37">
        <v>0.28082114735658054</v>
      </c>
      <c r="G12" s="37">
        <v>0.28668463611859835</v>
      </c>
      <c r="H12" s="37">
        <v>0.27238648363252377</v>
      </c>
      <c r="I12" s="37">
        <v>0.28126582278481022</v>
      </c>
      <c r="J12" s="37">
        <v>0.26597573306370081</v>
      </c>
      <c r="K12" s="37">
        <v>0.30683417085427156</v>
      </c>
      <c r="L12" s="37">
        <v>0.31541333333333338</v>
      </c>
      <c r="M12" s="37">
        <v>0.32286348501664841</v>
      </c>
      <c r="N12" s="37">
        <v>0.32504398826979497</v>
      </c>
      <c r="O12" s="37">
        <v>0.3316268486916954</v>
      </c>
      <c r="P12" s="37">
        <v>0.33303720155469207</v>
      </c>
      <c r="Q12" s="37">
        <v>0.32108397855866638</v>
      </c>
      <c r="R12" s="37">
        <v>0.31732970027247998</v>
      </c>
      <c r="S12" s="37">
        <v>0.3015352038115407</v>
      </c>
      <c r="T12" s="37">
        <v>0.28939560439560452</v>
      </c>
    </row>
    <row r="13" spans="2:20" x14ac:dyDescent="0.25">
      <c r="B13" s="34" t="s">
        <v>10</v>
      </c>
      <c r="C13" s="36">
        <v>0.20666666666666667</v>
      </c>
      <c r="D13" s="36">
        <v>0.23680387409200995</v>
      </c>
      <c r="E13" s="36">
        <v>0.22238209432454048</v>
      </c>
      <c r="F13" s="36">
        <v>0.23256704980842927</v>
      </c>
      <c r="G13" s="36">
        <v>0.22170439414114534</v>
      </c>
      <c r="H13" s="36">
        <v>0.22108036890645597</v>
      </c>
      <c r="I13" s="36">
        <v>0.21166868198307134</v>
      </c>
      <c r="J13" s="36">
        <v>0.22249560632688931</v>
      </c>
      <c r="K13" s="36">
        <v>0.23291066282420755</v>
      </c>
      <c r="L13" s="36">
        <v>0.24993589743589761</v>
      </c>
      <c r="M13" s="36">
        <v>0.24023545706371227</v>
      </c>
      <c r="N13" s="36">
        <v>0.23899289864428686</v>
      </c>
      <c r="O13" s="36">
        <v>0.24177989130434813</v>
      </c>
      <c r="P13" s="36">
        <v>0.23855125844076128</v>
      </c>
      <c r="Q13" s="36">
        <v>0.25935207823960899</v>
      </c>
      <c r="R13" s="36">
        <v>0.27263025737602059</v>
      </c>
      <c r="S13" s="36">
        <v>0.25233160621761669</v>
      </c>
      <c r="T13" s="36">
        <v>0.24648526077097516</v>
      </c>
    </row>
    <row r="14" spans="2:20" x14ac:dyDescent="0.25">
      <c r="B14" s="35" t="s">
        <v>11</v>
      </c>
      <c r="C14" s="37">
        <v>0.15192519251925204</v>
      </c>
      <c r="D14" s="37">
        <v>0.15291113381001023</v>
      </c>
      <c r="E14" s="37">
        <v>0.15035971223021585</v>
      </c>
      <c r="F14" s="37">
        <v>0.15407407407407417</v>
      </c>
      <c r="G14" s="37">
        <v>0.14018779342723015</v>
      </c>
      <c r="H14" s="37">
        <v>0.18258928571428568</v>
      </c>
      <c r="I14" s="37">
        <v>0.18363211223694467</v>
      </c>
      <c r="J14" s="37">
        <v>0.1648962655601659</v>
      </c>
      <c r="K14" s="37">
        <v>0.15032573289902273</v>
      </c>
      <c r="L14" s="37">
        <v>0.1513534416086619</v>
      </c>
      <c r="M14" s="37">
        <v>0.17593052109181137</v>
      </c>
      <c r="N14" s="37">
        <v>0.17540849673202616</v>
      </c>
      <c r="O14" s="37">
        <v>0.18798418972332015</v>
      </c>
      <c r="P14" s="37">
        <v>0.18060606060606055</v>
      </c>
      <c r="Q14" s="37">
        <v>0.1740015661707125</v>
      </c>
      <c r="R14" s="37">
        <v>0.21161191749427047</v>
      </c>
      <c r="S14" s="37">
        <v>0.17092198581560272</v>
      </c>
      <c r="T14" s="37">
        <v>0.17647814910025666</v>
      </c>
    </row>
    <row r="15" spans="2:20" x14ac:dyDescent="0.25">
      <c r="B15" s="34" t="s">
        <v>12</v>
      </c>
      <c r="C15" s="36">
        <v>0.11131465517241379</v>
      </c>
      <c r="D15" s="36">
        <v>0.1256317689530686</v>
      </c>
      <c r="E15" s="36">
        <v>0.12016607354685643</v>
      </c>
      <c r="F15" s="36">
        <v>0.10890493381468117</v>
      </c>
      <c r="G15" s="36">
        <v>0.14125452352231616</v>
      </c>
      <c r="H15" s="36">
        <v>0.13039215686274522</v>
      </c>
      <c r="I15" s="36">
        <v>0.1104722792607804</v>
      </c>
      <c r="J15" s="36">
        <v>0.12218579234972692</v>
      </c>
      <c r="K15" s="36">
        <v>0.12594654788418716</v>
      </c>
      <c r="L15" s="36">
        <v>0.11145584725537001</v>
      </c>
      <c r="M15" s="36">
        <v>0.13447880870561299</v>
      </c>
      <c r="N15" s="36">
        <v>0.11178451178451181</v>
      </c>
      <c r="O15" s="36">
        <v>0.13015521064301563</v>
      </c>
      <c r="P15" s="36">
        <v>0.14618473895582335</v>
      </c>
      <c r="Q15" s="36">
        <v>0.1313875598086125</v>
      </c>
      <c r="R15" s="36">
        <v>0.15405138339920948</v>
      </c>
      <c r="S15" s="36">
        <v>0.13830845771144276</v>
      </c>
      <c r="T15" s="36">
        <v>0.13436293436293437</v>
      </c>
    </row>
    <row r="16" spans="2:20" x14ac:dyDescent="0.25">
      <c r="B16" s="35" t="s">
        <v>13</v>
      </c>
      <c r="C16" s="37">
        <v>8.6039296794209102E-2</v>
      </c>
      <c r="D16" s="37">
        <v>9.8704103671706303E-2</v>
      </c>
      <c r="E16" s="37">
        <v>9.2931633835457786E-2</v>
      </c>
      <c r="F16" s="37">
        <v>7.735426008968628E-2</v>
      </c>
      <c r="G16" s="37">
        <v>7.6059564719358777E-2</v>
      </c>
      <c r="H16" s="37">
        <v>8.3204134366925253E-2</v>
      </c>
      <c r="I16" s="37">
        <v>8.4014002333722484E-2</v>
      </c>
      <c r="J16" s="37">
        <v>8.5512820512820706E-2</v>
      </c>
      <c r="K16" s="37">
        <v>9.2000000000000123E-2</v>
      </c>
      <c r="L16" s="37">
        <v>7.630922693266852E-2</v>
      </c>
      <c r="M16" s="37">
        <v>7.3448773448773597E-2</v>
      </c>
      <c r="N16" s="37">
        <v>8.6074074074074192E-2</v>
      </c>
      <c r="O16" s="37">
        <v>7.9636835278858703E-2</v>
      </c>
      <c r="P16" s="37">
        <v>7.1354838709677584E-2</v>
      </c>
      <c r="Q16" s="37">
        <v>9.1489361702127805E-2</v>
      </c>
      <c r="R16" s="37">
        <v>0.10523560209424099</v>
      </c>
      <c r="S16" s="37">
        <v>9.9163679808841318E-2</v>
      </c>
      <c r="T16" s="37">
        <v>8.1639344262295285E-2</v>
      </c>
    </row>
    <row r="17" spans="2:20" x14ac:dyDescent="0.25">
      <c r="B17" s="34" t="s">
        <v>14</v>
      </c>
      <c r="C17" s="36">
        <v>6.1691022964509568E-2</v>
      </c>
      <c r="D17" s="36">
        <v>6.3693599160545844E-2</v>
      </c>
      <c r="E17" s="36">
        <v>6.1010101010101202E-2</v>
      </c>
      <c r="F17" s="36">
        <v>6.8172043010752872E-2</v>
      </c>
      <c r="G17" s="36">
        <v>7.3695893451720521E-2</v>
      </c>
      <c r="H17" s="36">
        <v>6.1695278969957294E-2</v>
      </c>
      <c r="I17" s="36">
        <v>5.0186335403726821E-2</v>
      </c>
      <c r="J17" s="36">
        <v>8.1380208333333495E-2</v>
      </c>
      <c r="K17" s="36">
        <v>6.5736040609137292E-2</v>
      </c>
      <c r="L17" s="36">
        <v>6.4722222222222389E-2</v>
      </c>
      <c r="M17" s="36">
        <v>5.296950240770474E-2</v>
      </c>
      <c r="N17" s="36">
        <v>5.3082706766917363E-2</v>
      </c>
      <c r="O17" s="36">
        <v>7.5394321766561648E-2</v>
      </c>
      <c r="P17" s="36">
        <v>7.8194207836456656E-2</v>
      </c>
      <c r="Q17" s="36">
        <v>6.9760000000000141E-2</v>
      </c>
      <c r="R17" s="36">
        <v>6.3407407407407551E-2</v>
      </c>
      <c r="S17" s="36">
        <v>7.6426426426426608E-2</v>
      </c>
      <c r="T17" s="36">
        <v>7.1287128712871572E-2</v>
      </c>
    </row>
    <row r="18" spans="2:20" x14ac:dyDescent="0.25">
      <c r="B18" s="35" t="s">
        <v>15</v>
      </c>
      <c r="C18" s="37">
        <v>3.9018404907975569E-2</v>
      </c>
      <c r="D18" s="37">
        <v>3.7815126050420221E-2</v>
      </c>
      <c r="E18" s="37">
        <v>4.512683578104152E-2</v>
      </c>
      <c r="F18" s="37">
        <v>3.6842105263157995E-2</v>
      </c>
      <c r="G18" s="37">
        <v>5.2599009900990271E-2</v>
      </c>
      <c r="H18" s="37">
        <v>5.3099730458221195E-2</v>
      </c>
      <c r="I18" s="37">
        <v>4.1725601131541799E-2</v>
      </c>
      <c r="J18" s="37">
        <v>4.5544554455445627E-2</v>
      </c>
      <c r="K18" s="37">
        <v>3.655063291139244E-2</v>
      </c>
      <c r="L18" s="37">
        <v>4.2393162393162431E-2</v>
      </c>
      <c r="M18" s="37">
        <v>3.2268370607028751E-2</v>
      </c>
      <c r="N18" s="37">
        <v>3.486394557823131E-2</v>
      </c>
      <c r="O18" s="37">
        <v>5.3928571428571465E-2</v>
      </c>
      <c r="P18" s="37">
        <v>5.0959860383944212E-2</v>
      </c>
      <c r="Q18" s="37">
        <v>4.7403685092127397E-2</v>
      </c>
      <c r="R18" s="37">
        <v>6.2681159420290011E-2</v>
      </c>
      <c r="S18" s="37">
        <v>5.6445993031358999E-2</v>
      </c>
      <c r="T18" s="37">
        <v>5.434782608695668E-2</v>
      </c>
    </row>
    <row r="19" spans="2:20" x14ac:dyDescent="0.25">
      <c r="B19" s="34" t="s">
        <v>17</v>
      </c>
      <c r="C19" s="36">
        <v>3.2363013698630171E-2</v>
      </c>
      <c r="D19" s="36">
        <v>3.4554973821989549E-2</v>
      </c>
      <c r="E19" s="36">
        <v>3.015873015873017E-2</v>
      </c>
      <c r="F19" s="36">
        <v>3.2019704433497588E-2</v>
      </c>
      <c r="G19" s="36">
        <v>4.0091463414634251E-2</v>
      </c>
      <c r="H19" s="36">
        <v>3.7789661319073145E-2</v>
      </c>
      <c r="I19" s="36">
        <v>3.8564273789649439E-2</v>
      </c>
      <c r="J19" s="36">
        <v>4.4639718804920979E-2</v>
      </c>
      <c r="K19" s="36">
        <v>2.5585585585585598E-2</v>
      </c>
      <c r="L19" s="36">
        <v>2.5849056603773568E-2</v>
      </c>
      <c r="M19" s="36">
        <v>2.764227642276422E-2</v>
      </c>
      <c r="N19" s="36">
        <v>3.6589403973509967E-2</v>
      </c>
      <c r="O19" s="36">
        <v>3.0683918669131217E-2</v>
      </c>
      <c r="P19" s="36">
        <v>4.407407407407412E-2</v>
      </c>
      <c r="Q19" s="36">
        <v>3.9252336448598199E-2</v>
      </c>
      <c r="R19" s="36">
        <v>4.8306595365418988E-2</v>
      </c>
      <c r="S19" s="36">
        <v>4.7368421052631629E-2</v>
      </c>
      <c r="T19" s="36">
        <v>4.9455676516329879E-2</v>
      </c>
    </row>
    <row r="20" spans="2:20" x14ac:dyDescent="0.25">
      <c r="B20" s="35" t="s">
        <v>18</v>
      </c>
      <c r="C20" s="37">
        <v>0.31507487653337618</v>
      </c>
      <c r="D20" s="37">
        <v>0.32122047244094498</v>
      </c>
      <c r="E20" s="37">
        <v>0.32041848164281284</v>
      </c>
      <c r="F20" s="37">
        <v>0.32146042784791012</v>
      </c>
      <c r="G20" s="37">
        <v>0.31366064710308522</v>
      </c>
      <c r="H20" s="37">
        <v>0.30544281480925778</v>
      </c>
      <c r="I20" s="37">
        <v>0.3102375462098752</v>
      </c>
      <c r="J20" s="37">
        <v>0.31509503327083571</v>
      </c>
      <c r="K20" s="37">
        <v>0.32546052880432741</v>
      </c>
      <c r="L20" s="37">
        <v>0.32935548007621579</v>
      </c>
      <c r="M20" s="37">
        <v>0.33180437983069583</v>
      </c>
      <c r="N20" s="37">
        <v>0.31348325313259345</v>
      </c>
      <c r="O20" s="37">
        <v>0.31452872012336192</v>
      </c>
      <c r="P20" s="37">
        <v>0.31424038820455413</v>
      </c>
      <c r="Q20" s="37">
        <v>0.31378401686469942</v>
      </c>
      <c r="R20" s="37">
        <v>0.30833574669369673</v>
      </c>
      <c r="S20" s="37">
        <v>0.28609589656101309</v>
      </c>
      <c r="T20" s="37">
        <v>0.276002215311209</v>
      </c>
    </row>
  </sheetData>
  <printOptions horizontalCentered="1"/>
  <pageMargins left="0.7" right="0.7" top="0.75" bottom="0.75" header="0.3" footer="0.3"/>
  <pageSetup scale="89" orientation="portrait" r:id="rId1"/>
  <headerFooter>
    <oddHeader>&amp;C&amp;"-,Bold"US Motor Vehicle Accident Deaths 1999-2016
MVA Alcohol Impaired Percentage Of Driver Deaths By Age Group</oddHeader>
    <oddFooter>&amp;A&amp;RPage &amp;P</oddFooter>
  </headerFooter>
  <colBreaks count="1" manualBreakCount="1">
    <brk id="11" min="3" max="1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911B-A078-4C77-A1E2-09C032EC9E46}">
  <dimension ref="B2:T40"/>
  <sheetViews>
    <sheetView zoomScaleNormal="100" workbookViewId="0">
      <selection activeCell="K11" sqref="K11"/>
    </sheetView>
  </sheetViews>
  <sheetFormatPr defaultRowHeight="15" x14ac:dyDescent="0.25"/>
  <sheetData>
    <row r="2" spans="2:20" x14ac:dyDescent="0.25">
      <c r="B2" s="18" t="s">
        <v>41</v>
      </c>
    </row>
    <row r="3" spans="2:20" x14ac:dyDescent="0.25">
      <c r="B3" s="40" t="s">
        <v>179</v>
      </c>
      <c r="C3" s="40" t="s">
        <v>222</v>
      </c>
      <c r="D3" s="41"/>
      <c r="E3" s="41"/>
      <c r="F3" s="41"/>
      <c r="G3" s="41"/>
      <c r="H3" s="41"/>
      <c r="I3" s="41"/>
      <c r="J3" s="41"/>
      <c r="K3" s="41"/>
      <c r="L3" s="41"/>
      <c r="M3" s="41"/>
      <c r="N3" s="41"/>
      <c r="O3" s="41"/>
      <c r="P3" s="41"/>
      <c r="Q3" s="41"/>
      <c r="R3" s="41"/>
      <c r="S3" s="41"/>
      <c r="T3" s="41"/>
    </row>
    <row r="4" spans="2:20" x14ac:dyDescent="0.25">
      <c r="B4" s="33"/>
      <c r="C4" s="38">
        <v>1999</v>
      </c>
      <c r="D4" s="38">
        <v>2000</v>
      </c>
      <c r="E4" s="38">
        <v>2001</v>
      </c>
      <c r="F4" s="38">
        <v>2002</v>
      </c>
      <c r="G4" s="38">
        <v>2003</v>
      </c>
      <c r="H4" s="38">
        <v>2004</v>
      </c>
      <c r="I4" s="38">
        <v>2005</v>
      </c>
      <c r="J4" s="38">
        <v>2006</v>
      </c>
      <c r="K4" s="38">
        <v>2007</v>
      </c>
      <c r="L4" s="38">
        <v>2008</v>
      </c>
      <c r="M4" s="38">
        <v>2009</v>
      </c>
      <c r="N4" s="38">
        <v>2010</v>
      </c>
      <c r="O4" s="38">
        <v>2011</v>
      </c>
      <c r="P4" s="38">
        <v>2012</v>
      </c>
      <c r="Q4" s="38">
        <v>2013</v>
      </c>
      <c r="R4" s="38">
        <v>2014</v>
      </c>
      <c r="S4" s="38">
        <v>2015</v>
      </c>
      <c r="T4" s="38">
        <v>2016</v>
      </c>
    </row>
    <row r="5" spans="2:20" x14ac:dyDescent="0.25">
      <c r="B5" s="34" t="s">
        <v>2</v>
      </c>
      <c r="C5" s="36">
        <v>0.12616487455197137</v>
      </c>
      <c r="D5" s="36">
        <v>0.11653846153846165</v>
      </c>
      <c r="E5" s="36">
        <v>0.13751568381430365</v>
      </c>
      <c r="F5" s="36">
        <v>0.10436781609195409</v>
      </c>
      <c r="G5" s="36">
        <v>0.12730673316708235</v>
      </c>
      <c r="H5" s="36">
        <v>0.12163814180929101</v>
      </c>
      <c r="I5" s="36">
        <v>0.12538141470180311</v>
      </c>
      <c r="J5" s="36">
        <v>0.16119610570236437</v>
      </c>
      <c r="K5" s="36">
        <v>0.14885145482388981</v>
      </c>
      <c r="L5" s="36">
        <v>0.13745644599303142</v>
      </c>
      <c r="M5" s="36">
        <v>0.17680311890838205</v>
      </c>
      <c r="N5" s="36">
        <v>0.16997635933806152</v>
      </c>
      <c r="O5" s="36">
        <v>0.13882352941176476</v>
      </c>
      <c r="P5" s="36">
        <v>0.13577023498694521</v>
      </c>
      <c r="Q5" s="36">
        <v>0.13470031545741326</v>
      </c>
      <c r="R5" s="36">
        <v>0.15866261398176296</v>
      </c>
      <c r="S5" s="36">
        <v>0.14713541666666674</v>
      </c>
      <c r="T5" s="36">
        <v>0.12604166666666675</v>
      </c>
    </row>
    <row r="6" spans="2:20" x14ac:dyDescent="0.25">
      <c r="B6" s="35" t="s">
        <v>3</v>
      </c>
      <c r="C6" s="37">
        <v>0.22139800285306702</v>
      </c>
      <c r="D6" s="37">
        <v>0.29335142469470815</v>
      </c>
      <c r="E6" s="37">
        <v>0.27002762430939226</v>
      </c>
      <c r="F6" s="37">
        <v>0.26435006435006425</v>
      </c>
      <c r="G6" s="37">
        <v>0.27596034696406446</v>
      </c>
      <c r="H6" s="37">
        <v>0.25468354430379753</v>
      </c>
      <c r="I6" s="37">
        <v>0.25455729166666669</v>
      </c>
      <c r="J6" s="37">
        <v>0.31775818639798498</v>
      </c>
      <c r="K6" s="37">
        <v>0.31149732620320852</v>
      </c>
      <c r="L6" s="37">
        <v>0.33478260869565218</v>
      </c>
      <c r="M6" s="37">
        <v>0.34711864406779641</v>
      </c>
      <c r="N6" s="37">
        <v>0.34934426229508198</v>
      </c>
      <c r="O6" s="37">
        <v>0.32669983416252069</v>
      </c>
      <c r="P6" s="37">
        <v>0.32558139534883712</v>
      </c>
      <c r="Q6" s="37">
        <v>0.34280821917808219</v>
      </c>
      <c r="R6" s="37">
        <v>0.31263940520446093</v>
      </c>
      <c r="S6" s="37">
        <v>0.29899999999999999</v>
      </c>
      <c r="T6" s="37">
        <v>0.30477707006369414</v>
      </c>
    </row>
    <row r="7" spans="2:20" x14ac:dyDescent="0.25">
      <c r="B7" s="34" t="s">
        <v>4</v>
      </c>
      <c r="C7" s="36">
        <v>0.30107334525939172</v>
      </c>
      <c r="D7" s="36">
        <v>0.30036496350364955</v>
      </c>
      <c r="E7" s="36">
        <v>0.27751479289940817</v>
      </c>
      <c r="F7" s="36">
        <v>0.29480249480249493</v>
      </c>
      <c r="G7" s="36">
        <v>0.26429872495446272</v>
      </c>
      <c r="H7" s="36">
        <v>0.24929328621908131</v>
      </c>
      <c r="I7" s="36">
        <v>0.29034090909090893</v>
      </c>
      <c r="J7" s="36">
        <v>0.33118466898954702</v>
      </c>
      <c r="K7" s="36">
        <v>0.37428057553956812</v>
      </c>
      <c r="L7" s="36">
        <v>0.33012820512820512</v>
      </c>
      <c r="M7" s="36">
        <v>0.3380457380457379</v>
      </c>
      <c r="N7" s="36">
        <v>0.36575963718820853</v>
      </c>
      <c r="O7" s="36">
        <v>0.32058165548098438</v>
      </c>
      <c r="P7" s="36">
        <v>0.31228448275862064</v>
      </c>
      <c r="Q7" s="36">
        <v>0.35327695560253697</v>
      </c>
      <c r="R7" s="36">
        <v>0.37920353982300875</v>
      </c>
      <c r="S7" s="36">
        <v>0.32546583850931676</v>
      </c>
      <c r="T7" s="36">
        <v>0.34421641791044771</v>
      </c>
    </row>
    <row r="8" spans="2:20" x14ac:dyDescent="0.25">
      <c r="B8" s="35" t="s">
        <v>5</v>
      </c>
      <c r="C8" s="37">
        <v>0.32834224598930495</v>
      </c>
      <c r="D8" s="37">
        <v>0.35136186770427996</v>
      </c>
      <c r="E8" s="37">
        <v>0.32455445544554451</v>
      </c>
      <c r="F8" s="37">
        <v>0.26127744510978029</v>
      </c>
      <c r="G8" s="37">
        <v>0.28351648351648356</v>
      </c>
      <c r="H8" s="37">
        <v>0.27852882703777326</v>
      </c>
      <c r="I8" s="37">
        <v>0.30439999999999989</v>
      </c>
      <c r="J8" s="37">
        <v>0.30962343096234302</v>
      </c>
      <c r="K8" s="37">
        <v>0.269689737470167</v>
      </c>
      <c r="L8" s="37">
        <v>0.28651685393258419</v>
      </c>
      <c r="M8" s="37">
        <v>0.35027472527472509</v>
      </c>
      <c r="N8" s="37">
        <v>0.32720588235294101</v>
      </c>
      <c r="O8" s="37">
        <v>0.32109589041095876</v>
      </c>
      <c r="P8" s="37">
        <v>0.31591511936339522</v>
      </c>
      <c r="Q8" s="37">
        <v>0.31868131868131866</v>
      </c>
      <c r="R8" s="37">
        <v>0.33323699421965314</v>
      </c>
      <c r="S8" s="37">
        <v>0.34570765661252906</v>
      </c>
      <c r="T8" s="37">
        <v>0.29978947368421033</v>
      </c>
    </row>
    <row r="9" spans="2:20" x14ac:dyDescent="0.25">
      <c r="B9" s="34" t="s">
        <v>6</v>
      </c>
      <c r="C9" s="36">
        <v>0.31182108626198085</v>
      </c>
      <c r="D9" s="36">
        <v>0.35159235668789807</v>
      </c>
      <c r="E9" s="36">
        <v>0.32936630602782047</v>
      </c>
      <c r="F9" s="36">
        <v>0.31582608695652198</v>
      </c>
      <c r="G9" s="36">
        <v>0.26506238859180031</v>
      </c>
      <c r="H9" s="36">
        <v>0.28958742632612966</v>
      </c>
      <c r="I9" s="36">
        <v>0.30775193798449618</v>
      </c>
      <c r="J9" s="36">
        <v>0.3571153846153845</v>
      </c>
      <c r="K9" s="36">
        <v>0.29187358916478551</v>
      </c>
      <c r="L9" s="36">
        <v>0.35728395061728385</v>
      </c>
      <c r="M9" s="36">
        <v>0.28902077151335309</v>
      </c>
      <c r="N9" s="36">
        <v>0.28275862068965518</v>
      </c>
      <c r="O9" s="36">
        <v>0.27160493827160498</v>
      </c>
      <c r="P9" s="36">
        <v>0.26793650793650775</v>
      </c>
      <c r="Q9" s="36">
        <v>0.28617647058823525</v>
      </c>
      <c r="R9" s="36">
        <v>0.31406249999999986</v>
      </c>
      <c r="S9" s="36">
        <v>0.27703488372093016</v>
      </c>
      <c r="T9" s="36">
        <v>0.22951289398280797</v>
      </c>
    </row>
    <row r="10" spans="2:20" x14ac:dyDescent="0.25">
      <c r="B10" s="35" t="s">
        <v>7</v>
      </c>
      <c r="C10" s="37">
        <v>0.27591973244147155</v>
      </c>
      <c r="D10" s="37">
        <v>0.30189393939393938</v>
      </c>
      <c r="E10" s="37">
        <v>0.28373287671232877</v>
      </c>
      <c r="F10" s="37">
        <v>0.30590111642743206</v>
      </c>
      <c r="G10" s="37">
        <v>0.2773037542662114</v>
      </c>
      <c r="H10" s="37">
        <v>0.26905660377358481</v>
      </c>
      <c r="I10" s="37">
        <v>0.27397504456327981</v>
      </c>
      <c r="J10" s="37">
        <v>0.31001757469244295</v>
      </c>
      <c r="K10" s="37">
        <v>0.29250493096646946</v>
      </c>
      <c r="L10" s="37">
        <v>0.29903846153846153</v>
      </c>
      <c r="M10" s="37">
        <v>0.28253521126760545</v>
      </c>
      <c r="N10" s="37">
        <v>0.28124999999999994</v>
      </c>
      <c r="O10" s="37">
        <v>0.29359331476323114</v>
      </c>
      <c r="P10" s="37">
        <v>0.26929347826086952</v>
      </c>
      <c r="Q10" s="37">
        <v>0.29339339339339338</v>
      </c>
      <c r="R10" s="37">
        <v>0.30216718266253861</v>
      </c>
      <c r="S10" s="37">
        <v>0.31100628930817598</v>
      </c>
      <c r="T10" s="37">
        <v>0.28148148148148128</v>
      </c>
    </row>
    <row r="11" spans="2:20" x14ac:dyDescent="0.25">
      <c r="B11" s="34" t="s">
        <v>8</v>
      </c>
      <c r="C11" s="36">
        <v>0.17960526315789477</v>
      </c>
      <c r="D11" s="36">
        <v>0.22365805168986078</v>
      </c>
      <c r="E11" s="36">
        <v>0.24702127659574466</v>
      </c>
      <c r="F11" s="36">
        <v>0.24174757281553388</v>
      </c>
      <c r="G11" s="36">
        <v>0.22187499999999993</v>
      </c>
      <c r="H11" s="36">
        <v>0.23172905525846701</v>
      </c>
      <c r="I11" s="36">
        <v>0.25347593582887701</v>
      </c>
      <c r="J11" s="36">
        <v>0.24197292069632489</v>
      </c>
      <c r="K11" s="36">
        <v>0.28552380952380946</v>
      </c>
      <c r="L11" s="36">
        <v>0.24645833333333339</v>
      </c>
      <c r="M11" s="36">
        <v>0.29650349650349644</v>
      </c>
      <c r="N11" s="36">
        <v>0.30290237467018466</v>
      </c>
      <c r="O11" s="36">
        <v>0.24666666666666662</v>
      </c>
      <c r="P11" s="36">
        <v>0.2469387755102041</v>
      </c>
      <c r="Q11" s="36">
        <v>0.24999999999999992</v>
      </c>
      <c r="R11" s="36">
        <v>0.29966996699669957</v>
      </c>
      <c r="S11" s="36">
        <v>0.22423312883435578</v>
      </c>
      <c r="T11" s="36">
        <v>0.24142857142857135</v>
      </c>
    </row>
    <row r="12" spans="2:20" x14ac:dyDescent="0.25">
      <c r="B12" s="35" t="s">
        <v>9</v>
      </c>
      <c r="C12" s="37">
        <v>0.11029411764705889</v>
      </c>
      <c r="D12" s="37">
        <v>0.1423267326732674</v>
      </c>
      <c r="E12" s="37">
        <v>0.16896551724137934</v>
      </c>
      <c r="F12" s="37">
        <v>0.14957446808510644</v>
      </c>
      <c r="G12" s="37">
        <v>0.14765957446808523</v>
      </c>
      <c r="H12" s="37">
        <v>0.16793721973094172</v>
      </c>
      <c r="I12" s="37">
        <v>0.15790645879732754</v>
      </c>
      <c r="J12" s="37">
        <v>0.17683982683982691</v>
      </c>
      <c r="K12" s="37">
        <v>0.1805936073059361</v>
      </c>
      <c r="L12" s="37">
        <v>0.21837708830548924</v>
      </c>
      <c r="M12" s="37">
        <v>0.18319783197831982</v>
      </c>
      <c r="N12" s="37">
        <v>0.20971867007672634</v>
      </c>
      <c r="O12" s="37">
        <v>0.20111731843575417</v>
      </c>
      <c r="P12" s="37">
        <v>0.21051282051282053</v>
      </c>
      <c r="Q12" s="37">
        <v>0.19041095890410961</v>
      </c>
      <c r="R12" s="37">
        <v>0.20707317073170731</v>
      </c>
      <c r="S12" s="37">
        <v>0.23227383863080678</v>
      </c>
      <c r="T12" s="37">
        <v>0.21169451073985679</v>
      </c>
    </row>
    <row r="13" spans="2:20" x14ac:dyDescent="0.25">
      <c r="B13" s="34" t="s">
        <v>10</v>
      </c>
      <c r="C13" s="36">
        <v>8.3577712609970753E-2</v>
      </c>
      <c r="D13" s="36">
        <v>0.1099397590361446</v>
      </c>
      <c r="E13" s="36">
        <v>0.12646153846153851</v>
      </c>
      <c r="F13" s="36">
        <v>0.11677215189873424</v>
      </c>
      <c r="G13" s="36">
        <v>9.844961240310085E-2</v>
      </c>
      <c r="H13" s="36">
        <v>0.10487179487179502</v>
      </c>
      <c r="I13" s="36">
        <v>9.6341463414634204E-2</v>
      </c>
      <c r="J13" s="36">
        <v>0.134698795180723</v>
      </c>
      <c r="K13" s="36">
        <v>0.10365535248041775</v>
      </c>
      <c r="L13" s="36">
        <v>0.10380116959064335</v>
      </c>
      <c r="M13" s="36">
        <v>0.14772727272727279</v>
      </c>
      <c r="N13" s="36">
        <v>0.14109589041095899</v>
      </c>
      <c r="O13" s="36">
        <v>0.12323232323232319</v>
      </c>
      <c r="P13" s="36">
        <v>0.10974212034383958</v>
      </c>
      <c r="Q13" s="36">
        <v>0.17507331378299129</v>
      </c>
      <c r="R13" s="36">
        <v>0.17003058103975541</v>
      </c>
      <c r="S13" s="36">
        <v>0.17292817679558012</v>
      </c>
      <c r="T13" s="36">
        <v>0.1531055900621118</v>
      </c>
    </row>
    <row r="14" spans="2:20" x14ac:dyDescent="0.25">
      <c r="B14" s="35" t="s">
        <v>11</v>
      </c>
      <c r="C14" s="37">
        <v>5.0183150183150158E-2</v>
      </c>
      <c r="D14" s="37">
        <v>7.0979020979020979E-2</v>
      </c>
      <c r="E14" s="37">
        <v>4.3928571428571428E-2</v>
      </c>
      <c r="F14" s="37">
        <v>6.6055045871559581E-2</v>
      </c>
      <c r="G14" s="37">
        <v>8.2550335570469799E-2</v>
      </c>
      <c r="H14" s="37">
        <v>6.8923076923076892E-2</v>
      </c>
      <c r="I14" s="37">
        <v>0.10352941176470594</v>
      </c>
      <c r="J14" s="37">
        <v>9.728096676737169E-2</v>
      </c>
      <c r="K14" s="37">
        <v>5.7615894039735098E-2</v>
      </c>
      <c r="L14" s="37">
        <v>6.0771704180064327E-2</v>
      </c>
      <c r="M14" s="37">
        <v>7.9422382671480135E-2</v>
      </c>
      <c r="N14" s="37">
        <v>9.0151515151515135E-2</v>
      </c>
      <c r="O14" s="37">
        <v>0.1011111111111111</v>
      </c>
      <c r="P14" s="37">
        <v>0.10989399293286219</v>
      </c>
      <c r="Q14" s="37">
        <v>0.10231788079470198</v>
      </c>
      <c r="R14" s="37">
        <v>0.10376712328767125</v>
      </c>
      <c r="S14" s="37">
        <v>0.10887372013651875</v>
      </c>
      <c r="T14" s="37">
        <v>0.13056379821958458</v>
      </c>
    </row>
    <row r="15" spans="2:20" x14ac:dyDescent="0.25">
      <c r="B15" s="34" t="s">
        <v>12</v>
      </c>
      <c r="C15" s="36">
        <v>2.812499999999999E-2</v>
      </c>
      <c r="D15" s="36">
        <v>5.2238805970149217E-2</v>
      </c>
      <c r="E15" s="36">
        <v>4.5660377358490524E-2</v>
      </c>
      <c r="F15" s="36">
        <v>3.5918367346938762E-2</v>
      </c>
      <c r="G15" s="36">
        <v>6.0434782608695614E-2</v>
      </c>
      <c r="H15" s="36">
        <v>5.9507042253521082E-2</v>
      </c>
      <c r="I15" s="36">
        <v>4.6938775510204048E-2</v>
      </c>
      <c r="J15" s="36">
        <v>8.285714285714281E-2</v>
      </c>
      <c r="K15" s="36">
        <v>7.9098360655737679E-2</v>
      </c>
      <c r="L15" s="36">
        <v>2.9864253393665142E-2</v>
      </c>
      <c r="M15" s="36">
        <v>5.2564102564102537E-2</v>
      </c>
      <c r="N15" s="36">
        <v>6.0869565217391279E-2</v>
      </c>
      <c r="O15" s="36">
        <v>6.150943396226409E-2</v>
      </c>
      <c r="P15" s="36">
        <v>7.5833333333333308E-2</v>
      </c>
      <c r="Q15" s="36">
        <v>9.3999999999999972E-2</v>
      </c>
      <c r="R15" s="36">
        <v>5.1162790697674425E-2</v>
      </c>
      <c r="S15" s="36">
        <v>8.9818181818181755E-2</v>
      </c>
      <c r="T15" s="36">
        <v>7.3289902280130326E-2</v>
      </c>
    </row>
    <row r="16" spans="2:20" x14ac:dyDescent="0.25">
      <c r="B16" s="35" t="s">
        <v>13</v>
      </c>
      <c r="C16" s="37">
        <v>4.320987654320986E-2</v>
      </c>
      <c r="D16" s="37">
        <v>4.1025641025640991E-2</v>
      </c>
      <c r="E16" s="37">
        <v>4.9824561403508758E-2</v>
      </c>
      <c r="F16" s="37">
        <v>3.2962962962962951E-2</v>
      </c>
      <c r="G16" s="37">
        <v>4.3046357615893989E-2</v>
      </c>
      <c r="H16" s="37">
        <v>2.499999999999997E-2</v>
      </c>
      <c r="I16" s="37">
        <v>4.4230769230769199E-2</v>
      </c>
      <c r="J16" s="37">
        <v>4.0399999999999978E-2</v>
      </c>
      <c r="K16" s="37">
        <v>3.5714285714285698E-2</v>
      </c>
      <c r="L16" s="37">
        <v>3.855932203389828E-2</v>
      </c>
      <c r="M16" s="37">
        <v>4.5933014354066951E-2</v>
      </c>
      <c r="N16" s="37">
        <v>3.1499999999999979E-2</v>
      </c>
      <c r="O16" s="37">
        <v>5.4077253218884097E-2</v>
      </c>
      <c r="P16" s="37">
        <v>3.7089201877934234E-2</v>
      </c>
      <c r="Q16" s="37">
        <v>5.929203539823006E-2</v>
      </c>
      <c r="R16" s="37">
        <v>4.0094339622641466E-2</v>
      </c>
      <c r="S16" s="37">
        <v>2.5358851674641129E-2</v>
      </c>
      <c r="T16" s="37">
        <v>5.1361867704280077E-2</v>
      </c>
    </row>
    <row r="17" spans="2:20" x14ac:dyDescent="0.25">
      <c r="B17" s="34" t="s">
        <v>14</v>
      </c>
      <c r="C17" s="36">
        <v>2.2812499999999993E-2</v>
      </c>
      <c r="D17" s="36">
        <v>1.8092105263157882E-2</v>
      </c>
      <c r="E17" s="36">
        <v>3.1003039513677808E-2</v>
      </c>
      <c r="F17" s="36">
        <v>2.7213114754098346E-2</v>
      </c>
      <c r="G17" s="36">
        <v>5.6774193548387093E-2</v>
      </c>
      <c r="H17" s="36">
        <v>2.4251497005988016E-2</v>
      </c>
      <c r="I17" s="36">
        <v>3.3070866141732269E-2</v>
      </c>
      <c r="J17" s="36">
        <v>5.5823293172690705E-2</v>
      </c>
      <c r="K17" s="36">
        <v>2.8278688524590145E-2</v>
      </c>
      <c r="L17" s="36">
        <v>1.767441860465116E-2</v>
      </c>
      <c r="M17" s="36">
        <v>2.7225130890052338E-2</v>
      </c>
      <c r="N17" s="36">
        <v>5.2777777777777757E-2</v>
      </c>
      <c r="O17" s="36">
        <v>4.4549763033175323E-2</v>
      </c>
      <c r="P17" s="36">
        <v>3.3333333333333326E-2</v>
      </c>
      <c r="Q17" s="36">
        <v>5.2631578947368404E-2</v>
      </c>
      <c r="R17" s="36">
        <v>4.4186046511627879E-2</v>
      </c>
      <c r="S17" s="36">
        <v>5.5140186915887804E-2</v>
      </c>
      <c r="T17" s="36">
        <v>4.2346938775510164E-2</v>
      </c>
    </row>
    <row r="18" spans="2:20" x14ac:dyDescent="0.25">
      <c r="B18" s="35" t="s">
        <v>15</v>
      </c>
      <c r="C18" s="37">
        <v>2.6595744680851054E-2</v>
      </c>
      <c r="D18" s="37">
        <v>1.9607843137254884E-2</v>
      </c>
      <c r="E18" s="37">
        <v>1.4741035856573704E-2</v>
      </c>
      <c r="F18" s="37">
        <v>1.5789473684210523E-2</v>
      </c>
      <c r="G18" s="37">
        <v>2.4999999999999991E-2</v>
      </c>
      <c r="H18" s="37">
        <v>2.6556016597510359E-2</v>
      </c>
      <c r="I18" s="37">
        <v>2.3504273504273497E-2</v>
      </c>
      <c r="J18" s="37">
        <v>2.4727272727272702E-2</v>
      </c>
      <c r="K18" s="37">
        <v>2.0095693779904309E-2</v>
      </c>
      <c r="L18" s="37">
        <v>2.4499999999999997E-2</v>
      </c>
      <c r="M18" s="37">
        <v>1.9396551724137925E-2</v>
      </c>
      <c r="N18" s="37">
        <v>3.0733944954128428E-2</v>
      </c>
      <c r="O18" s="37">
        <v>3.4594594594594595E-2</v>
      </c>
      <c r="P18" s="37">
        <v>2.9411764705882353E-2</v>
      </c>
      <c r="Q18" s="37">
        <v>3.9215686274509783E-2</v>
      </c>
      <c r="R18" s="37">
        <v>5.0285714285714267E-2</v>
      </c>
      <c r="S18" s="37">
        <v>3.7362637362637341E-2</v>
      </c>
      <c r="T18" s="37">
        <v>4.8584905660377285E-2</v>
      </c>
    </row>
    <row r="19" spans="2:20" x14ac:dyDescent="0.25">
      <c r="B19" s="34" t="s">
        <v>17</v>
      </c>
      <c r="C19" s="36">
        <v>1.2121212121212119E-2</v>
      </c>
      <c r="D19" s="36">
        <v>2.7999999999999997E-2</v>
      </c>
      <c r="E19" s="36">
        <v>1.5135135135135137E-2</v>
      </c>
      <c r="F19" s="36">
        <v>3.0051813471502566E-2</v>
      </c>
      <c r="G19" s="36">
        <v>1.9724770642201836E-2</v>
      </c>
      <c r="H19" s="36">
        <v>2.0540540540540542E-2</v>
      </c>
      <c r="I19" s="36">
        <v>1.4432989690721649E-2</v>
      </c>
      <c r="J19" s="36">
        <v>3.2386363636363623E-2</v>
      </c>
      <c r="K19" s="36">
        <v>1.9786096256684493E-2</v>
      </c>
      <c r="L19" s="36">
        <v>1.2574850299401202E-2</v>
      </c>
      <c r="M19" s="36">
        <v>1.2280701754385963E-2</v>
      </c>
      <c r="N19" s="36">
        <v>3.2870370370370362E-2</v>
      </c>
      <c r="O19" s="36">
        <v>1.8181818181818188E-2</v>
      </c>
      <c r="P19" s="36">
        <v>3.4972677595628394E-2</v>
      </c>
      <c r="Q19" s="36">
        <v>3.672316384180787E-2</v>
      </c>
      <c r="R19" s="36">
        <v>3.5514018691588746E-2</v>
      </c>
      <c r="S19" s="36">
        <v>3.4715025906735725E-2</v>
      </c>
      <c r="T19" s="36">
        <v>3.4146341463414588E-2</v>
      </c>
    </row>
    <row r="20" spans="2:20" x14ac:dyDescent="0.25">
      <c r="B20" s="35" t="s">
        <v>18</v>
      </c>
      <c r="C20" s="37">
        <v>0.1753709198813056</v>
      </c>
      <c r="D20" s="37">
        <v>0.19791698342709438</v>
      </c>
      <c r="E20" s="37">
        <v>0.19339908952959023</v>
      </c>
      <c r="F20" s="37">
        <v>0.18302670623145401</v>
      </c>
      <c r="G20" s="37">
        <v>0.17878430215402771</v>
      </c>
      <c r="H20" s="37">
        <v>0.17548262548262547</v>
      </c>
      <c r="I20" s="37">
        <v>0.18720789074355082</v>
      </c>
      <c r="J20" s="37">
        <v>0.21614963503649642</v>
      </c>
      <c r="K20" s="37">
        <v>0.20678718159408377</v>
      </c>
      <c r="L20" s="37">
        <v>0.20366636113657186</v>
      </c>
      <c r="M20" s="37">
        <v>0.21286973555337901</v>
      </c>
      <c r="N20" s="37">
        <v>0.21620198869175275</v>
      </c>
      <c r="O20" s="37">
        <v>0.20059353254195658</v>
      </c>
      <c r="P20" s="37">
        <v>0.20038990355017441</v>
      </c>
      <c r="Q20" s="37">
        <v>0.2139900662251655</v>
      </c>
      <c r="R20" s="37">
        <v>0.21518879932117094</v>
      </c>
      <c r="S20" s="37">
        <v>0.20987457694604811</v>
      </c>
      <c r="T20" s="37">
        <v>0.20113122171945691</v>
      </c>
    </row>
    <row r="23" spans="2:20" x14ac:dyDescent="0.25">
      <c r="B23" s="40" t="s">
        <v>180</v>
      </c>
      <c r="C23" s="40" t="s">
        <v>222</v>
      </c>
    </row>
    <row r="24" spans="2:20" x14ac:dyDescent="0.25">
      <c r="B24" s="33"/>
      <c r="C24" s="38">
        <v>1999</v>
      </c>
      <c r="D24" s="38">
        <v>2000</v>
      </c>
      <c r="E24" s="38">
        <v>2001</v>
      </c>
      <c r="F24" s="38">
        <v>2002</v>
      </c>
      <c r="G24" s="38">
        <v>2003</v>
      </c>
      <c r="H24" s="38">
        <v>2004</v>
      </c>
      <c r="I24" s="38">
        <v>2005</v>
      </c>
      <c r="J24" s="38">
        <v>2006</v>
      </c>
      <c r="K24" s="38">
        <v>2007</v>
      </c>
      <c r="L24" s="38">
        <v>2008</v>
      </c>
      <c r="M24" s="38">
        <v>2009</v>
      </c>
      <c r="N24" s="38">
        <v>2010</v>
      </c>
      <c r="O24" s="38">
        <v>2011</v>
      </c>
      <c r="P24" s="38">
        <v>2012</v>
      </c>
      <c r="Q24" s="38">
        <v>2013</v>
      </c>
      <c r="R24" s="38">
        <v>2014</v>
      </c>
      <c r="S24" s="38">
        <v>2015</v>
      </c>
      <c r="T24" s="38">
        <v>2016</v>
      </c>
    </row>
    <row r="25" spans="2:20" x14ac:dyDescent="0.25">
      <c r="B25" s="34" t="s">
        <v>2</v>
      </c>
      <c r="C25" s="36">
        <v>0.27905158936946339</v>
      </c>
      <c r="D25" s="36">
        <v>0.27391078838174293</v>
      </c>
      <c r="E25" s="36">
        <v>0.24804789172306096</v>
      </c>
      <c r="F25" s="36">
        <v>0.26342298288508575</v>
      </c>
      <c r="G25" s="36">
        <v>0.27539400101677697</v>
      </c>
      <c r="H25" s="36">
        <v>0.2579194981704131</v>
      </c>
      <c r="I25" s="36">
        <v>0.23345764517847639</v>
      </c>
      <c r="J25" s="36">
        <v>0.25924528301886823</v>
      </c>
      <c r="K25" s="36">
        <v>0.26028119507908637</v>
      </c>
      <c r="L25" s="36">
        <v>0.26139240506329164</v>
      </c>
      <c r="M25" s="36">
        <v>0.27929553264604817</v>
      </c>
      <c r="N25" s="36">
        <v>0.23472222222222225</v>
      </c>
      <c r="O25" s="36">
        <v>0.28570009930486601</v>
      </c>
      <c r="P25" s="36">
        <v>0.24383708467309756</v>
      </c>
      <c r="Q25" s="36">
        <v>0.2187886279357231</v>
      </c>
      <c r="R25" s="36">
        <v>0.20846153846153848</v>
      </c>
      <c r="S25" s="36">
        <v>0.21455301455301448</v>
      </c>
      <c r="T25" s="36">
        <v>0.18146997929606623</v>
      </c>
    </row>
    <row r="26" spans="2:20" x14ac:dyDescent="0.25">
      <c r="B26" s="35" t="s">
        <v>3</v>
      </c>
      <c r="C26" s="37">
        <v>0.48017107309486878</v>
      </c>
      <c r="D26" s="37">
        <v>0.45421731123388615</v>
      </c>
      <c r="E26" s="37">
        <v>0.47507062146892609</v>
      </c>
      <c r="F26" s="37">
        <v>0.47593708165997373</v>
      </c>
      <c r="G26" s="37">
        <v>0.45635377838021057</v>
      </c>
      <c r="H26" s="37">
        <v>0.45949036262659193</v>
      </c>
      <c r="I26" s="37">
        <v>0.45706214689265545</v>
      </c>
      <c r="J26" s="37">
        <v>0.44229588704726847</v>
      </c>
      <c r="K26" s="37">
        <v>0.4717812499999996</v>
      </c>
      <c r="L26" s="37">
        <v>0.46849659131682792</v>
      </c>
      <c r="M26" s="37">
        <v>0.46508489333913788</v>
      </c>
      <c r="N26" s="37">
        <v>0.44571699006152399</v>
      </c>
      <c r="O26" s="37">
        <v>0.44206832007487162</v>
      </c>
      <c r="P26" s="37">
        <v>0.4501350135013506</v>
      </c>
      <c r="Q26" s="37">
        <v>0.43844393592677394</v>
      </c>
      <c r="R26" s="37">
        <v>0.41801591015442269</v>
      </c>
      <c r="S26" s="37">
        <v>0.37609865470852033</v>
      </c>
      <c r="T26" s="37">
        <v>0.35507121277514009</v>
      </c>
    </row>
    <row r="27" spans="2:20" x14ac:dyDescent="0.25">
      <c r="B27" s="34" t="s">
        <v>4</v>
      </c>
      <c r="C27" s="36">
        <v>0.49338049519959587</v>
      </c>
      <c r="D27" s="36">
        <v>0.47840851495185066</v>
      </c>
      <c r="E27" s="36">
        <v>0.48981800295130407</v>
      </c>
      <c r="F27" s="36">
        <v>0.51512146752602939</v>
      </c>
      <c r="G27" s="36">
        <v>0.47795235681703019</v>
      </c>
      <c r="H27" s="36">
        <v>0.48108497359577534</v>
      </c>
      <c r="I27" s="36">
        <v>0.47142206016408428</v>
      </c>
      <c r="J27" s="36">
        <v>0.46061002178649257</v>
      </c>
      <c r="K27" s="36">
        <v>0.48262617239839262</v>
      </c>
      <c r="L27" s="36">
        <v>0.50662004662004645</v>
      </c>
      <c r="M27" s="36">
        <v>0.52816060770482898</v>
      </c>
      <c r="N27" s="36">
        <v>0.465919811320755</v>
      </c>
      <c r="O27" s="36">
        <v>0.49200700116686152</v>
      </c>
      <c r="P27" s="36">
        <v>0.45279739272134734</v>
      </c>
      <c r="Q27" s="36">
        <v>0.4708070978820838</v>
      </c>
      <c r="R27" s="36">
        <v>0.45614130434782668</v>
      </c>
      <c r="S27" s="36">
        <v>0.3958582834331339</v>
      </c>
      <c r="T27" s="36">
        <v>0.41468631178707266</v>
      </c>
    </row>
    <row r="28" spans="2:20" x14ac:dyDescent="0.25">
      <c r="B28" s="35" t="s">
        <v>5</v>
      </c>
      <c r="C28" s="37">
        <v>0.50946107784431194</v>
      </c>
      <c r="D28" s="37">
        <v>0.49036697247706468</v>
      </c>
      <c r="E28" s="37">
        <v>0.47916903813318179</v>
      </c>
      <c r="F28" s="37">
        <v>0.49714765100671154</v>
      </c>
      <c r="G28" s="37">
        <v>0.47964347326049461</v>
      </c>
      <c r="H28" s="37">
        <v>0.43835777126099718</v>
      </c>
      <c r="I28" s="37">
        <v>0.4736464088397791</v>
      </c>
      <c r="J28" s="37">
        <v>0.46086956521739186</v>
      </c>
      <c r="K28" s="37">
        <v>0.47670316301703192</v>
      </c>
      <c r="L28" s="37">
        <v>0.48082191780821948</v>
      </c>
      <c r="M28" s="37">
        <v>0.48199697428139193</v>
      </c>
      <c r="N28" s="37">
        <v>0.46204379562043801</v>
      </c>
      <c r="O28" s="37">
        <v>0.46497050147492658</v>
      </c>
      <c r="P28" s="37">
        <v>0.46846473029045682</v>
      </c>
      <c r="Q28" s="37">
        <v>0.46039671682626554</v>
      </c>
      <c r="R28" s="37">
        <v>0.44442867281760184</v>
      </c>
      <c r="S28" s="37">
        <v>0.43879598662207386</v>
      </c>
      <c r="T28" s="37">
        <v>0.39555160142348766</v>
      </c>
    </row>
    <row r="29" spans="2:20" x14ac:dyDescent="0.25">
      <c r="B29" s="34" t="s">
        <v>6</v>
      </c>
      <c r="C29" s="36">
        <v>0.52253602305475522</v>
      </c>
      <c r="D29" s="36">
        <v>0.50061452513966453</v>
      </c>
      <c r="E29" s="36">
        <v>0.48426248548199768</v>
      </c>
      <c r="F29" s="36">
        <v>0.47979274611398948</v>
      </c>
      <c r="G29" s="36">
        <v>0.47223898611949372</v>
      </c>
      <c r="H29" s="36">
        <v>0.44107784431137786</v>
      </c>
      <c r="I29" s="36">
        <v>0.46271981242672983</v>
      </c>
      <c r="J29" s="36">
        <v>0.46581298391899983</v>
      </c>
      <c r="K29" s="36">
        <v>0.4545142857142862</v>
      </c>
      <c r="L29" s="36">
        <v>0.47606203641267686</v>
      </c>
      <c r="M29" s="36">
        <v>0.45655430711610523</v>
      </c>
      <c r="N29" s="36">
        <v>0.46119770303527496</v>
      </c>
      <c r="O29" s="36">
        <v>0.43040136635354409</v>
      </c>
      <c r="P29" s="36">
        <v>0.44171875000000005</v>
      </c>
      <c r="Q29" s="36">
        <v>0.44793597304128074</v>
      </c>
      <c r="R29" s="36">
        <v>0.43804347826086981</v>
      </c>
      <c r="S29" s="36">
        <v>0.41485974222896144</v>
      </c>
      <c r="T29" s="36">
        <v>0.41388489208633128</v>
      </c>
    </row>
    <row r="30" spans="2:20" x14ac:dyDescent="0.25">
      <c r="B30" s="35" t="s">
        <v>7</v>
      </c>
      <c r="C30" s="37">
        <v>0.44490543014032979</v>
      </c>
      <c r="D30" s="37">
        <v>0.46358854471069599</v>
      </c>
      <c r="E30" s="37">
        <v>0.46183249016301303</v>
      </c>
      <c r="F30" s="37">
        <v>0.46447811447811505</v>
      </c>
      <c r="G30" s="37">
        <v>0.45789757412398935</v>
      </c>
      <c r="H30" s="37">
        <v>0.42554786620530621</v>
      </c>
      <c r="I30" s="37">
        <v>0.41764705882353026</v>
      </c>
      <c r="J30" s="37">
        <v>0.41657077100115109</v>
      </c>
      <c r="K30" s="37">
        <v>0.43750000000000056</v>
      </c>
      <c r="L30" s="37">
        <v>0.44200385356454713</v>
      </c>
      <c r="M30" s="37">
        <v>0.47209136331191981</v>
      </c>
      <c r="N30" s="37">
        <v>0.46208791208791211</v>
      </c>
      <c r="O30" s="37">
        <v>0.43440000000000001</v>
      </c>
      <c r="P30" s="37">
        <v>0.4477751756440283</v>
      </c>
      <c r="Q30" s="37">
        <v>0.45012009607686154</v>
      </c>
      <c r="R30" s="37">
        <v>0.41237396883593086</v>
      </c>
      <c r="S30" s="37">
        <v>0.375605680868839</v>
      </c>
      <c r="T30" s="37">
        <v>0.35129770992366455</v>
      </c>
    </row>
    <row r="31" spans="2:20" x14ac:dyDescent="0.25">
      <c r="B31" s="34" t="s">
        <v>8</v>
      </c>
      <c r="C31" s="36">
        <v>0.3998505231689094</v>
      </c>
      <c r="D31" s="36">
        <v>0.39903114186851235</v>
      </c>
      <c r="E31" s="36">
        <v>0.40243572395128585</v>
      </c>
      <c r="F31" s="36">
        <v>0.4028949024543742</v>
      </c>
      <c r="G31" s="36">
        <v>0.40825798673899977</v>
      </c>
      <c r="H31" s="36">
        <v>0.37517241379310362</v>
      </c>
      <c r="I31" s="36">
        <v>0.39389086595492356</v>
      </c>
      <c r="J31" s="36">
        <v>0.3728089887640455</v>
      </c>
      <c r="K31" s="36">
        <v>0.40303724928366808</v>
      </c>
      <c r="L31" s="36">
        <v>0.41492726122707163</v>
      </c>
      <c r="M31" s="36">
        <v>0.42121409921671049</v>
      </c>
      <c r="N31" s="36">
        <v>0.39036664270309146</v>
      </c>
      <c r="O31" s="36">
        <v>0.39138576779026235</v>
      </c>
      <c r="P31" s="36">
        <v>0.40543154761904798</v>
      </c>
      <c r="Q31" s="36">
        <v>0.41413820492454345</v>
      </c>
      <c r="R31" s="36">
        <v>0.35553719008264489</v>
      </c>
      <c r="S31" s="36">
        <v>0.36642512077294725</v>
      </c>
      <c r="T31" s="36">
        <v>0.36819595645412162</v>
      </c>
    </row>
    <row r="32" spans="2:20" x14ac:dyDescent="0.25">
      <c r="B32" s="35" t="s">
        <v>9</v>
      </c>
      <c r="C32" s="37">
        <v>0.31354260089686131</v>
      </c>
      <c r="D32" s="37">
        <v>0.31084634346754331</v>
      </c>
      <c r="E32" s="37">
        <v>0.33803921568627482</v>
      </c>
      <c r="F32" s="37">
        <v>0.32798165137614732</v>
      </c>
      <c r="G32" s="37">
        <v>0.33386281588447708</v>
      </c>
      <c r="H32" s="37">
        <v>0.30455801104972446</v>
      </c>
      <c r="I32" s="37">
        <v>0.31756225425950263</v>
      </c>
      <c r="J32" s="37">
        <v>0.2931398416886547</v>
      </c>
      <c r="K32" s="37">
        <v>0.3426821405544816</v>
      </c>
      <c r="L32" s="37">
        <v>0.34333791208791226</v>
      </c>
      <c r="M32" s="37">
        <v>0.35882763433356607</v>
      </c>
      <c r="N32" s="37">
        <v>0.35936073059360757</v>
      </c>
      <c r="O32" s="37">
        <v>0.36500000000000032</v>
      </c>
      <c r="P32" s="37">
        <v>0.36690290574061007</v>
      </c>
      <c r="Q32" s="37">
        <v>0.35738203957382075</v>
      </c>
      <c r="R32" s="37">
        <v>0.34905263157894767</v>
      </c>
      <c r="S32" s="37">
        <v>0.32067567567567606</v>
      </c>
      <c r="T32" s="37">
        <v>0.3126338329764457</v>
      </c>
    </row>
    <row r="33" spans="2:20" x14ac:dyDescent="0.25">
      <c r="B33" s="34" t="s">
        <v>10</v>
      </c>
      <c r="C33" s="36">
        <v>0.2544100801832761</v>
      </c>
      <c r="D33" s="36">
        <v>0.28324145534729867</v>
      </c>
      <c r="E33" s="36">
        <v>0.25604751619870414</v>
      </c>
      <c r="F33" s="36">
        <v>0.26956521739130429</v>
      </c>
      <c r="G33" s="36">
        <v>0.26448430493273561</v>
      </c>
      <c r="H33" s="36">
        <v>0.26125886524822722</v>
      </c>
      <c r="I33" s="36">
        <v>0.24967845659164006</v>
      </c>
      <c r="J33" s="36">
        <v>0.25069659442724473</v>
      </c>
      <c r="K33" s="36">
        <v>0.26952662721893544</v>
      </c>
      <c r="L33" s="36">
        <v>0.29120788824979493</v>
      </c>
      <c r="M33" s="36">
        <v>0.27005494505494521</v>
      </c>
      <c r="N33" s="36">
        <v>0.26917229729729741</v>
      </c>
      <c r="O33" s="36">
        <v>0.27174468085106407</v>
      </c>
      <c r="P33" s="36">
        <v>0.27367187500000034</v>
      </c>
      <c r="Q33" s="36">
        <v>0.28154440154440186</v>
      </c>
      <c r="R33" s="36">
        <v>0.29913112164297051</v>
      </c>
      <c r="S33" s="36">
        <v>0.27323636363636389</v>
      </c>
      <c r="T33" s="36">
        <v>0.26738376127689117</v>
      </c>
    </row>
    <row r="34" spans="2:20" x14ac:dyDescent="0.25">
      <c r="B34" s="35" t="s">
        <v>11</v>
      </c>
      <c r="C34" s="37">
        <v>0.19559748427672954</v>
      </c>
      <c r="D34" s="37">
        <v>0.18672438672438679</v>
      </c>
      <c r="E34" s="37">
        <v>0.1933621933621934</v>
      </c>
      <c r="F34" s="37">
        <v>0.19229747675962822</v>
      </c>
      <c r="G34" s="37">
        <v>0.16258148631030001</v>
      </c>
      <c r="H34" s="37">
        <v>0.22905660377358494</v>
      </c>
      <c r="I34" s="37">
        <v>0.21251325556733827</v>
      </c>
      <c r="J34" s="37">
        <v>0.1905034324942792</v>
      </c>
      <c r="K34" s="37">
        <v>0.18056155507559393</v>
      </c>
      <c r="L34" s="37">
        <v>0.18022426095820593</v>
      </c>
      <c r="M34" s="37">
        <v>0.20461373390557946</v>
      </c>
      <c r="N34" s="37">
        <v>0.19885416666666675</v>
      </c>
      <c r="O34" s="37">
        <v>0.21155778894472363</v>
      </c>
      <c r="P34" s="37">
        <v>0.19990356798457087</v>
      </c>
      <c r="Q34" s="37">
        <v>0.19620512820512817</v>
      </c>
      <c r="R34" s="37">
        <v>0.24257620452310716</v>
      </c>
      <c r="S34" s="37">
        <v>0.18736559139784945</v>
      </c>
      <c r="T34" s="37">
        <v>0.18932676518883418</v>
      </c>
    </row>
    <row r="35" spans="2:20" x14ac:dyDescent="0.25">
      <c r="B35" s="34" t="s">
        <v>12</v>
      </c>
      <c r="C35" s="36">
        <v>0.14874999999999997</v>
      </c>
      <c r="D35" s="36">
        <v>0.16056838365896986</v>
      </c>
      <c r="E35" s="36">
        <v>0.15432525951557097</v>
      </c>
      <c r="F35" s="36">
        <v>0.13941979522184303</v>
      </c>
      <c r="G35" s="36">
        <v>0.17228714524207017</v>
      </c>
      <c r="H35" s="36">
        <v>0.16214511041009461</v>
      </c>
      <c r="I35" s="36">
        <v>0.13794117647058829</v>
      </c>
      <c r="J35" s="36">
        <v>0.13656716417910456</v>
      </c>
      <c r="K35" s="36">
        <v>0.14342507645259939</v>
      </c>
      <c r="L35" s="36">
        <v>0.1406807131280389</v>
      </c>
      <c r="M35" s="36">
        <v>0.16447574334898285</v>
      </c>
      <c r="N35" s="36">
        <v>0.13197492163009408</v>
      </c>
      <c r="O35" s="36">
        <v>0.15871271585557303</v>
      </c>
      <c r="P35" s="36">
        <v>0.16851851851851862</v>
      </c>
      <c r="Q35" s="36">
        <v>0.14314465408805035</v>
      </c>
      <c r="R35" s="36">
        <v>0.18925729442970832</v>
      </c>
      <c r="S35" s="36">
        <v>0.15263157894736853</v>
      </c>
      <c r="T35" s="36">
        <v>0.15334008097166005</v>
      </c>
    </row>
    <row r="36" spans="2:20" x14ac:dyDescent="0.25">
      <c r="B36" s="35" t="s">
        <v>13</v>
      </c>
      <c r="C36" s="37">
        <v>0.10762052877138432</v>
      </c>
      <c r="D36" s="37">
        <v>0.12801302931596095</v>
      </c>
      <c r="E36" s="37">
        <v>0.1141868512110729</v>
      </c>
      <c r="F36" s="37">
        <v>9.6623794212218825E-2</v>
      </c>
      <c r="G36" s="37">
        <v>9.3520140105078933E-2</v>
      </c>
      <c r="H36" s="37">
        <v>0.11064638783269982</v>
      </c>
      <c r="I36" s="37">
        <v>0.10134003350083773</v>
      </c>
      <c r="J36" s="37">
        <v>0.10679245283018882</v>
      </c>
      <c r="K36" s="37">
        <v>0.11388888888888904</v>
      </c>
      <c r="L36" s="37">
        <v>9.2049469964664454E-2</v>
      </c>
      <c r="M36" s="37">
        <v>8.533057851239674E-2</v>
      </c>
      <c r="N36" s="37">
        <v>0.1090526315789474</v>
      </c>
      <c r="O36" s="37">
        <v>9.0706319702602276E-2</v>
      </c>
      <c r="P36" s="37">
        <v>8.4341637010676263E-2</v>
      </c>
      <c r="Q36" s="37">
        <v>0.1041884816753928</v>
      </c>
      <c r="R36" s="37">
        <v>0.13025362318840591</v>
      </c>
      <c r="S36" s="37">
        <v>0.1237261146496816</v>
      </c>
      <c r="T36" s="37">
        <v>9.346504559270534E-2</v>
      </c>
    </row>
    <row r="37" spans="2:20" x14ac:dyDescent="0.25">
      <c r="B37" s="34" t="s">
        <v>14</v>
      </c>
      <c r="C37" s="36">
        <v>8.1191222570533114E-2</v>
      </c>
      <c r="D37" s="36">
        <v>8.5053929121725894E-2</v>
      </c>
      <c r="E37" s="36">
        <v>7.5945537065053151E-2</v>
      </c>
      <c r="F37" s="36">
        <v>8.8160000000000169E-2</v>
      </c>
      <c r="G37" s="36">
        <v>8.2571912013536419E-2</v>
      </c>
      <c r="H37" s="36">
        <v>8.2608695652174088E-2</v>
      </c>
      <c r="I37" s="36">
        <v>5.8181818181818258E-2</v>
      </c>
      <c r="J37" s="36">
        <v>9.3822393822394018E-2</v>
      </c>
      <c r="K37" s="36">
        <v>8.2536764705882448E-2</v>
      </c>
      <c r="L37" s="36">
        <v>8.4920634920635008E-2</v>
      </c>
      <c r="M37" s="36">
        <v>6.4351851851851896E-2</v>
      </c>
      <c r="N37" s="36">
        <v>5.3229398663697129E-2</v>
      </c>
      <c r="O37" s="36">
        <v>9.0780141843971762E-2</v>
      </c>
      <c r="P37" s="36">
        <v>9.7094430992736097E-2</v>
      </c>
      <c r="Q37" s="36">
        <v>7.7241379310344915E-2</v>
      </c>
      <c r="R37" s="36">
        <v>7.2391304347826133E-2</v>
      </c>
      <c r="S37" s="36">
        <v>8.6504424778761066E-2</v>
      </c>
      <c r="T37" s="36">
        <v>8.2387475538160629E-2</v>
      </c>
    </row>
    <row r="38" spans="2:20" x14ac:dyDescent="0.25">
      <c r="B38" s="35" t="s">
        <v>15</v>
      </c>
      <c r="C38" s="37">
        <v>4.5590994371482237E-2</v>
      </c>
      <c r="D38" s="37">
        <v>4.7930283224400919E-2</v>
      </c>
      <c r="E38" s="37">
        <v>6.0441767068273172E-2</v>
      </c>
      <c r="F38" s="37">
        <v>4.8571428571428571E-2</v>
      </c>
      <c r="G38" s="37">
        <v>6.7884615384615474E-2</v>
      </c>
      <c r="H38" s="37">
        <v>6.5868263473054023E-2</v>
      </c>
      <c r="I38" s="37">
        <v>5.0739957716701978E-2</v>
      </c>
      <c r="J38" s="37">
        <v>5.8796296296296312E-2</v>
      </c>
      <c r="K38" s="37">
        <v>4.468085106382981E-2</v>
      </c>
      <c r="L38" s="37">
        <v>5.1688311688311672E-2</v>
      </c>
      <c r="M38" s="37">
        <v>3.9847715736040575E-2</v>
      </c>
      <c r="N38" s="37">
        <v>3.7297297297297291E-2</v>
      </c>
      <c r="O38" s="37">
        <v>6.3466666666666657E-2</v>
      </c>
      <c r="P38" s="37">
        <v>6.1398963730570029E-2</v>
      </c>
      <c r="Q38" s="37">
        <v>5.1653944020356266E-2</v>
      </c>
      <c r="R38" s="37">
        <v>6.8435013262599542E-2</v>
      </c>
      <c r="S38" s="37">
        <v>6.5306122448979639E-2</v>
      </c>
      <c r="T38" s="37">
        <v>5.7175925925926005E-2</v>
      </c>
    </row>
    <row r="39" spans="2:20" x14ac:dyDescent="0.25">
      <c r="B39" s="34" t="s">
        <v>17</v>
      </c>
      <c r="C39" s="36">
        <v>4.0334128878281646E-2</v>
      </c>
      <c r="D39" s="36">
        <v>3.7437185929648245E-2</v>
      </c>
      <c r="E39" s="36">
        <v>3.7434554973821962E-2</v>
      </c>
      <c r="F39" s="36">
        <v>3.2932692307692288E-2</v>
      </c>
      <c r="G39" s="36">
        <v>5.0228310502283179E-2</v>
      </c>
      <c r="H39" s="36">
        <v>4.6276595744680835E-2</v>
      </c>
      <c r="I39" s="36">
        <v>5.0123456790123463E-2</v>
      </c>
      <c r="J39" s="36">
        <v>4.7704081632653064E-2</v>
      </c>
      <c r="K39" s="36">
        <v>2.8532608695652183E-2</v>
      </c>
      <c r="L39" s="36">
        <v>3.195592286501376E-2</v>
      </c>
      <c r="M39" s="36">
        <v>3.582554517133954E-2</v>
      </c>
      <c r="N39" s="36">
        <v>3.865979381443297E-2</v>
      </c>
      <c r="O39" s="36">
        <v>3.7900874635568474E-2</v>
      </c>
      <c r="P39" s="36">
        <v>4.8739495798319314E-2</v>
      </c>
      <c r="Q39" s="36">
        <v>4.0502793296089364E-2</v>
      </c>
      <c r="R39" s="36">
        <v>5.6195965417867436E-2</v>
      </c>
      <c r="S39" s="36">
        <v>5.3253012048192772E-2</v>
      </c>
      <c r="T39" s="36">
        <v>5.6621004566210123E-2</v>
      </c>
    </row>
    <row r="40" spans="2:20" x14ac:dyDescent="0.25">
      <c r="B40" s="35" t="s">
        <v>18</v>
      </c>
      <c r="C40" s="37">
        <v>0.36635625987039189</v>
      </c>
      <c r="D40" s="37">
        <v>0.36432366379768377</v>
      </c>
      <c r="E40" s="37">
        <v>0.36421212279692489</v>
      </c>
      <c r="F40" s="37">
        <v>0.36878328346097311</v>
      </c>
      <c r="G40" s="37">
        <v>0.3598666599323202</v>
      </c>
      <c r="H40" s="37">
        <v>0.34938011343673153</v>
      </c>
      <c r="I40" s="37">
        <v>0.34931493631802435</v>
      </c>
      <c r="J40" s="37">
        <v>0.34661234783452188</v>
      </c>
      <c r="K40" s="37">
        <v>0.36098088358150304</v>
      </c>
      <c r="L40" s="37">
        <v>0.36607066381156322</v>
      </c>
      <c r="M40" s="37">
        <v>0.36828842915564114</v>
      </c>
      <c r="N40" s="37">
        <v>0.34495806268524953</v>
      </c>
      <c r="O40" s="37">
        <v>0.34959651998486962</v>
      </c>
      <c r="P40" s="37">
        <v>0.34774127310061625</v>
      </c>
      <c r="Q40" s="37">
        <v>0.34378624431003335</v>
      </c>
      <c r="R40" s="37">
        <v>0.33575223451465752</v>
      </c>
      <c r="S40" s="37">
        <v>0.30825214567385784</v>
      </c>
      <c r="T40" s="37">
        <v>0.29781327458000573</v>
      </c>
    </row>
  </sheetData>
  <printOptions horizontalCentered="1"/>
  <pageMargins left="0.7" right="0.7" top="0.75" bottom="0.75" header="0.3" footer="0.3"/>
  <pageSetup scale="89" orientation="portrait" r:id="rId1"/>
  <headerFooter>
    <oddHeader>&amp;C&amp;"-,Bold"US Motor Vehicle Accident Deaths 1999-2016
MVA Female and Male Alcohol Impaired Percentage Of Driver Deaths By Age Group</oddHeader>
  </headerFooter>
  <colBreaks count="1" manualBreakCount="1">
    <brk id="11" min="3"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43A5-01F4-418B-A6A1-9338FD192FB6}">
  <sheetPr>
    <pageSetUpPr fitToPage="1"/>
  </sheetPr>
  <dimension ref="A1:U14"/>
  <sheetViews>
    <sheetView showGridLines="0" zoomScaleNormal="100" workbookViewId="0">
      <selection activeCell="E6" sqref="E6"/>
    </sheetView>
  </sheetViews>
  <sheetFormatPr defaultRowHeight="15" x14ac:dyDescent="0.25"/>
  <cols>
    <col min="3" max="19" width="10.140625" bestFit="1" customWidth="1"/>
  </cols>
  <sheetData>
    <row r="1" spans="1:21" x14ac:dyDescent="0.25">
      <c r="A1" s="17"/>
      <c r="B1" s="17"/>
      <c r="C1" s="17"/>
      <c r="D1" s="17"/>
      <c r="E1" s="17"/>
      <c r="F1" s="17"/>
      <c r="G1" s="17"/>
      <c r="H1" s="17"/>
      <c r="I1" s="17"/>
      <c r="J1" s="17"/>
      <c r="K1" s="17"/>
      <c r="L1" s="17"/>
      <c r="M1" s="17"/>
      <c r="N1" s="17"/>
      <c r="O1" s="17"/>
      <c r="P1" s="17"/>
      <c r="Q1" s="17"/>
      <c r="R1" s="17"/>
      <c r="S1" s="17"/>
      <c r="T1" s="17"/>
      <c r="U1" s="17"/>
    </row>
    <row r="2" spans="1:21" x14ac:dyDescent="0.25">
      <c r="A2" s="17"/>
      <c r="B2" s="18" t="s">
        <v>20</v>
      </c>
      <c r="C2" s="17"/>
      <c r="D2" s="17"/>
      <c r="E2" s="17"/>
      <c r="F2" s="17"/>
      <c r="G2" s="17"/>
      <c r="H2" s="17"/>
      <c r="I2" s="17"/>
      <c r="J2" s="17"/>
      <c r="K2" s="17"/>
      <c r="L2" s="17"/>
      <c r="M2" s="17"/>
      <c r="N2" s="17"/>
      <c r="O2" s="17"/>
      <c r="P2" s="17"/>
      <c r="Q2" s="17"/>
      <c r="R2" s="17"/>
      <c r="S2" s="17"/>
      <c r="T2" s="17"/>
      <c r="U2" s="17"/>
    </row>
    <row r="3" spans="1:21" x14ac:dyDescent="0.25">
      <c r="A3" s="17"/>
      <c r="B3" s="19" t="s">
        <v>154</v>
      </c>
      <c r="C3" s="17"/>
      <c r="D3" s="17"/>
      <c r="E3" s="17"/>
      <c r="F3" s="17"/>
      <c r="G3" s="17"/>
      <c r="H3" s="17"/>
      <c r="I3" s="17"/>
      <c r="J3" s="17"/>
      <c r="K3" s="17"/>
      <c r="L3" s="17"/>
      <c r="M3" s="17"/>
      <c r="N3" s="17"/>
      <c r="O3" s="17"/>
      <c r="P3" s="17"/>
      <c r="Q3" s="17"/>
      <c r="R3" s="17"/>
      <c r="S3" s="17"/>
      <c r="T3" s="17"/>
      <c r="U3" s="17"/>
    </row>
    <row r="4" spans="1:21" x14ac:dyDescent="0.25">
      <c r="A4" s="17"/>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17"/>
      <c r="U4" s="17"/>
    </row>
    <row r="5" spans="1:21" x14ac:dyDescent="0.25">
      <c r="A5" s="17"/>
      <c r="B5" s="3" t="s">
        <v>224</v>
      </c>
      <c r="C5" s="4">
        <v>37043</v>
      </c>
      <c r="D5" s="4">
        <v>37409</v>
      </c>
      <c r="E5" s="4">
        <v>37795</v>
      </c>
      <c r="F5" s="4">
        <v>38309</v>
      </c>
      <c r="G5" s="4">
        <v>38252</v>
      </c>
      <c r="H5" s="4">
        <v>38523</v>
      </c>
      <c r="I5" s="4">
        <v>39189</v>
      </c>
      <c r="J5" s="4">
        <v>38648</v>
      </c>
      <c r="K5" s="4">
        <v>37435</v>
      </c>
      <c r="L5" s="4">
        <v>34172</v>
      </c>
      <c r="M5" s="4">
        <v>30862</v>
      </c>
      <c r="N5" s="4">
        <v>30296</v>
      </c>
      <c r="O5" s="4">
        <v>29867</v>
      </c>
      <c r="P5" s="4">
        <v>31006</v>
      </c>
      <c r="Q5" s="4">
        <v>30202</v>
      </c>
      <c r="R5" s="4">
        <v>30056</v>
      </c>
      <c r="S5" s="4">
        <v>32166</v>
      </c>
      <c r="T5" s="17"/>
      <c r="U5" s="17"/>
    </row>
    <row r="6" spans="1:21" x14ac:dyDescent="0.25">
      <c r="A6" s="17"/>
      <c r="B6" s="5" t="s">
        <v>225</v>
      </c>
      <c r="C6" s="6">
        <v>2054000</v>
      </c>
      <c r="D6" s="6">
        <v>2070000</v>
      </c>
      <c r="E6" s="6">
        <v>2003000</v>
      </c>
      <c r="F6" s="6">
        <v>1929000</v>
      </c>
      <c r="G6" s="6">
        <v>1925000</v>
      </c>
      <c r="H6" s="6">
        <v>1862000</v>
      </c>
      <c r="I6" s="6">
        <v>1816000</v>
      </c>
      <c r="J6" s="6">
        <v>1746000</v>
      </c>
      <c r="K6" s="6">
        <v>1711000</v>
      </c>
      <c r="L6" s="6">
        <v>1630000</v>
      </c>
      <c r="M6" s="6">
        <v>1517000</v>
      </c>
      <c r="N6" s="6">
        <v>1542000</v>
      </c>
      <c r="O6" s="6">
        <v>1530000</v>
      </c>
      <c r="P6" s="6">
        <v>1634000</v>
      </c>
      <c r="Q6" s="6">
        <v>1591000</v>
      </c>
      <c r="R6" s="6">
        <v>1648000</v>
      </c>
      <c r="S6" s="6">
        <v>1715000</v>
      </c>
      <c r="T6" s="17"/>
      <c r="U6" s="17"/>
    </row>
    <row r="7" spans="1:21" x14ac:dyDescent="0.25">
      <c r="A7" s="17"/>
      <c r="B7" s="3" t="s">
        <v>226</v>
      </c>
      <c r="C7" s="4">
        <v>4188000</v>
      </c>
      <c r="D7" s="4">
        <v>4286000</v>
      </c>
      <c r="E7" s="4">
        <v>4282000</v>
      </c>
      <c r="F7" s="4">
        <v>4348000</v>
      </c>
      <c r="G7" s="4">
        <v>4365000</v>
      </c>
      <c r="H7" s="4">
        <v>4281000</v>
      </c>
      <c r="I7" s="4">
        <v>4304000</v>
      </c>
      <c r="J7" s="4">
        <v>4189000</v>
      </c>
      <c r="K7" s="4">
        <v>4275000</v>
      </c>
      <c r="L7" s="4">
        <v>4146000</v>
      </c>
      <c r="M7" s="4">
        <v>3957000</v>
      </c>
      <c r="N7" s="4">
        <v>3847000</v>
      </c>
      <c r="O7" s="4">
        <v>3778000</v>
      </c>
      <c r="P7" s="4">
        <v>3950000</v>
      </c>
      <c r="Q7" s="4">
        <v>4066000</v>
      </c>
      <c r="R7" s="4">
        <v>4387000</v>
      </c>
      <c r="S7" s="4">
        <v>4548000</v>
      </c>
      <c r="T7" s="17"/>
      <c r="U7" s="17"/>
    </row>
    <row r="8" spans="1:21" x14ac:dyDescent="0.25">
      <c r="A8" s="17"/>
      <c r="B8" s="17"/>
      <c r="C8" s="17"/>
      <c r="D8" s="17"/>
      <c r="E8" s="17"/>
      <c r="F8" s="17"/>
      <c r="G8" s="17"/>
      <c r="H8" s="17"/>
      <c r="I8" s="17"/>
      <c r="J8" s="17"/>
      <c r="K8" s="17"/>
      <c r="L8" s="17"/>
      <c r="M8" s="17"/>
      <c r="N8" s="17"/>
      <c r="O8" s="17"/>
      <c r="P8" s="17"/>
      <c r="Q8" s="17"/>
      <c r="R8" s="17"/>
      <c r="S8" s="17"/>
      <c r="T8" s="17"/>
      <c r="U8" s="17"/>
    </row>
    <row r="9" spans="1:21" x14ac:dyDescent="0.25">
      <c r="A9" s="17"/>
      <c r="B9" s="20" t="s">
        <v>19</v>
      </c>
      <c r="C9" s="17"/>
      <c r="D9" s="17"/>
      <c r="E9" s="17"/>
      <c r="F9" s="17"/>
      <c r="G9" s="17"/>
      <c r="H9" s="17"/>
      <c r="I9" s="17"/>
      <c r="J9" s="17"/>
      <c r="K9" s="17"/>
      <c r="L9" s="17"/>
      <c r="M9" s="17"/>
      <c r="N9" s="17"/>
      <c r="O9" s="17"/>
      <c r="P9" s="17"/>
      <c r="Q9" s="17"/>
      <c r="R9" s="17"/>
      <c r="S9" s="17"/>
      <c r="T9" s="17"/>
      <c r="U9" s="17"/>
    </row>
    <row r="10" spans="1:21" x14ac:dyDescent="0.25">
      <c r="A10" s="17"/>
      <c r="B10" s="17"/>
      <c r="C10" s="17"/>
      <c r="D10" s="17"/>
      <c r="E10" s="17"/>
      <c r="F10" s="17"/>
      <c r="G10" s="17"/>
      <c r="H10" s="17"/>
      <c r="I10" s="17"/>
      <c r="J10" s="17"/>
      <c r="K10" s="17"/>
      <c r="L10" s="17"/>
      <c r="M10" s="17"/>
      <c r="N10" s="17"/>
      <c r="O10" s="17"/>
      <c r="P10" s="17"/>
      <c r="Q10" s="17"/>
      <c r="R10" s="17"/>
      <c r="S10" s="17"/>
      <c r="T10" s="17"/>
      <c r="U10" s="17"/>
    </row>
    <row r="11" spans="1:21" x14ac:dyDescent="0.25">
      <c r="A11" s="17"/>
      <c r="B11" s="17"/>
      <c r="C11" s="17"/>
      <c r="D11" s="17"/>
      <c r="E11" s="17"/>
      <c r="F11" s="17"/>
      <c r="G11" s="17"/>
      <c r="H11" s="17"/>
      <c r="I11" s="17"/>
      <c r="J11" s="17"/>
      <c r="K11" s="17"/>
      <c r="L11" s="17"/>
      <c r="M11" s="17"/>
      <c r="N11" s="17"/>
      <c r="O11" s="17"/>
      <c r="P11" s="17"/>
      <c r="Q11" s="17"/>
      <c r="R11" s="17"/>
      <c r="S11" s="17"/>
      <c r="T11" s="17"/>
      <c r="U11" s="17"/>
    </row>
    <row r="12" spans="1:21" x14ac:dyDescent="0.25">
      <c r="A12" s="17"/>
      <c r="B12" s="17"/>
      <c r="C12" s="17"/>
      <c r="D12" s="17"/>
      <c r="E12" s="17"/>
      <c r="F12" s="17"/>
      <c r="G12" s="17"/>
      <c r="H12" s="17"/>
      <c r="I12" s="17"/>
      <c r="J12" s="17"/>
      <c r="K12" s="17"/>
      <c r="L12" s="17"/>
      <c r="M12" s="17"/>
      <c r="N12" s="17"/>
      <c r="O12" s="17"/>
      <c r="P12" s="17"/>
      <c r="Q12" s="17"/>
      <c r="R12" s="17"/>
      <c r="S12" s="17"/>
      <c r="T12" s="17"/>
      <c r="U12" s="17"/>
    </row>
    <row r="13" spans="1:21" x14ac:dyDescent="0.25">
      <c r="A13" s="17"/>
      <c r="B13" s="17"/>
      <c r="C13" s="17"/>
      <c r="D13" s="17"/>
      <c r="E13" s="17"/>
      <c r="F13" s="17"/>
      <c r="G13" s="17"/>
      <c r="H13" s="17"/>
      <c r="I13" s="17"/>
      <c r="J13" s="17"/>
      <c r="K13" s="17"/>
      <c r="L13" s="17"/>
      <c r="M13" s="17"/>
      <c r="N13" s="17"/>
      <c r="O13" s="17"/>
      <c r="P13" s="17"/>
      <c r="Q13" s="17"/>
      <c r="R13" s="17"/>
      <c r="S13" s="17"/>
      <c r="T13" s="17"/>
      <c r="U13" s="17"/>
    </row>
    <row r="14" spans="1:21" x14ac:dyDescent="0.25">
      <c r="A14" s="17"/>
      <c r="B14" s="17"/>
      <c r="C14" s="17"/>
      <c r="D14" s="17"/>
      <c r="E14" s="17"/>
      <c r="F14" s="17"/>
      <c r="G14" s="17"/>
      <c r="H14" s="17"/>
      <c r="I14" s="17"/>
      <c r="J14" s="17"/>
      <c r="K14" s="17"/>
      <c r="L14" s="17"/>
      <c r="M14" s="17"/>
      <c r="N14" s="17"/>
      <c r="O14" s="17"/>
      <c r="P14" s="17"/>
      <c r="Q14" s="17"/>
      <c r="R14" s="17"/>
      <c r="S14" s="17"/>
      <c r="T14" s="17"/>
      <c r="U14" s="17"/>
    </row>
  </sheetData>
  <printOptions horizontalCentered="1"/>
  <pageMargins left="0.7" right="0.7" top="0.75" bottom="0.75" header="0.3" footer="0.3"/>
  <pageSetup scale="88" fitToWidth="2" fitToHeight="2" orientation="portrait" r:id="rId1"/>
  <headerFooter>
    <oddHeader xml:space="preserve">&amp;C&amp;"-,Bold"1999-2016 US Motor Vehicle Accident Deaths
Motor Vehicle Accidents By Type 1999-2015&amp;"-,Regular"
</oddHeader>
    <oddFooter>&amp;A&amp;RPage &amp;P</oddFooter>
  </headerFooter>
  <colBreaks count="1" manualBreakCount="1">
    <brk id="11" max="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EDFBF-583A-455D-8BA9-BF458685B98A}">
  <dimension ref="B2:T15"/>
  <sheetViews>
    <sheetView zoomScaleNormal="100" workbookViewId="0">
      <selection activeCell="C21" sqref="C21"/>
    </sheetView>
  </sheetViews>
  <sheetFormatPr defaultRowHeight="15" x14ac:dyDescent="0.25"/>
  <cols>
    <col min="2" max="2" width="13.85546875" customWidth="1"/>
  </cols>
  <sheetData>
    <row r="2" spans="2:20" x14ac:dyDescent="0.25">
      <c r="B2" s="18" t="s">
        <v>41</v>
      </c>
    </row>
    <row r="3" spans="2:20" x14ac:dyDescent="0.25">
      <c r="B3" s="18" t="s">
        <v>168</v>
      </c>
    </row>
    <row r="4" spans="2:20" x14ac:dyDescent="0.25">
      <c r="B4" s="33"/>
      <c r="C4" s="38">
        <v>1999</v>
      </c>
      <c r="D4" s="38">
        <v>2000</v>
      </c>
      <c r="E4" s="38">
        <v>2001</v>
      </c>
      <c r="F4" s="38">
        <v>2002</v>
      </c>
      <c r="G4" s="38">
        <v>2003</v>
      </c>
      <c r="H4" s="38">
        <v>2004</v>
      </c>
      <c r="I4" s="38">
        <v>2005</v>
      </c>
      <c r="J4" s="38">
        <v>2006</v>
      </c>
      <c r="K4" s="38">
        <v>2007</v>
      </c>
      <c r="L4" s="38">
        <v>2008</v>
      </c>
      <c r="M4" s="38">
        <v>2009</v>
      </c>
      <c r="N4" s="38">
        <v>2010</v>
      </c>
      <c r="O4" s="38">
        <v>2011</v>
      </c>
      <c r="P4" s="38">
        <v>2012</v>
      </c>
      <c r="Q4" s="38">
        <v>2013</v>
      </c>
      <c r="R4" s="38">
        <v>2014</v>
      </c>
      <c r="S4" s="38">
        <v>2015</v>
      </c>
      <c r="T4" s="38">
        <v>2016</v>
      </c>
    </row>
    <row r="5" spans="2:20" x14ac:dyDescent="0.25">
      <c r="B5" s="34" t="s">
        <v>49</v>
      </c>
      <c r="C5" s="13">
        <v>0.30534045393858511</v>
      </c>
      <c r="D5" s="13">
        <v>0.31825672159583718</v>
      </c>
      <c r="E5" s="13">
        <v>0.32001714530647291</v>
      </c>
      <c r="F5" s="13">
        <v>0.33360422592442124</v>
      </c>
      <c r="G5" s="13">
        <v>0.31396761133603257</v>
      </c>
      <c r="H5" s="13">
        <v>0.32379353755770129</v>
      </c>
      <c r="I5" s="13">
        <v>0.31399358460304772</v>
      </c>
      <c r="J5" s="13">
        <v>0.31127548980407882</v>
      </c>
      <c r="K5" s="13">
        <v>0.32480000000000081</v>
      </c>
      <c r="L5" s="13">
        <v>0.3348976109215025</v>
      </c>
      <c r="M5" s="13">
        <v>0.3297455968688851</v>
      </c>
      <c r="N5" s="13">
        <v>0.31031031031031059</v>
      </c>
      <c r="O5" s="13">
        <v>0.30722303562713549</v>
      </c>
      <c r="P5" s="13">
        <v>0.30648910411622277</v>
      </c>
      <c r="Q5" s="13">
        <v>0.32090483619344812</v>
      </c>
      <c r="R5" s="13">
        <v>0.29956140350877203</v>
      </c>
      <c r="S5" s="13">
        <v>0.28985135827780639</v>
      </c>
      <c r="T5" s="13">
        <v>0.27741591030432494</v>
      </c>
    </row>
    <row r="6" spans="2:20" x14ac:dyDescent="0.25">
      <c r="B6" s="35" t="s">
        <v>50</v>
      </c>
      <c r="C6" s="14">
        <v>0.31732374768089056</v>
      </c>
      <c r="D6" s="14">
        <v>0.32072788623764742</v>
      </c>
      <c r="E6" s="14">
        <v>0.33399853979070354</v>
      </c>
      <c r="F6" s="14">
        <v>0.32665868263473052</v>
      </c>
      <c r="G6" s="14">
        <v>0.30889963724304748</v>
      </c>
      <c r="H6" s="14">
        <v>0.31338995753185139</v>
      </c>
      <c r="I6" s="14">
        <v>0.30593888615081355</v>
      </c>
      <c r="J6" s="14">
        <v>0.3344360510549626</v>
      </c>
      <c r="K6" s="14">
        <v>0.31630321910695769</v>
      </c>
      <c r="L6" s="14">
        <v>0.31387658695010395</v>
      </c>
      <c r="M6" s="14">
        <v>0.31861559139784995</v>
      </c>
      <c r="N6" s="14">
        <v>0.29929891650732993</v>
      </c>
      <c r="O6" s="14">
        <v>0.3062895174708824</v>
      </c>
      <c r="P6" s="14">
        <v>0.32221183800623099</v>
      </c>
      <c r="Q6" s="14">
        <v>0.2915728530073986</v>
      </c>
      <c r="R6" s="14">
        <v>0.28644527278888582</v>
      </c>
      <c r="S6" s="14">
        <v>0.27873527588344787</v>
      </c>
      <c r="T6" s="14">
        <v>0.2678507462686574</v>
      </c>
    </row>
    <row r="7" spans="2:20" x14ac:dyDescent="0.25">
      <c r="B7" s="34" t="s">
        <v>51</v>
      </c>
      <c r="C7" s="13">
        <v>0.32569169960474309</v>
      </c>
      <c r="D7" s="13">
        <v>0.35437017994858616</v>
      </c>
      <c r="E7" s="13">
        <v>0.35515587529976023</v>
      </c>
      <c r="F7" s="13">
        <v>0.32819905213270145</v>
      </c>
      <c r="G7" s="13">
        <v>0.35657568238213389</v>
      </c>
      <c r="H7" s="13">
        <v>0.3420206659012629</v>
      </c>
      <c r="I7" s="13">
        <v>0.32478314745972714</v>
      </c>
      <c r="J7" s="13">
        <v>0.31847058823529378</v>
      </c>
      <c r="K7" s="13">
        <v>0.35565438373570507</v>
      </c>
      <c r="L7" s="13">
        <v>0.32589531680440764</v>
      </c>
      <c r="M7" s="13">
        <v>0.32908545727136412</v>
      </c>
      <c r="N7" s="13">
        <v>0.33475274725274717</v>
      </c>
      <c r="O7" s="13">
        <v>0.32986003110419893</v>
      </c>
      <c r="P7" s="13">
        <v>0.33424068767908299</v>
      </c>
      <c r="Q7" s="13">
        <v>0.35393419170243201</v>
      </c>
      <c r="R7" s="13">
        <v>0.37254575707154719</v>
      </c>
      <c r="S7" s="13">
        <v>0.32422360248447185</v>
      </c>
      <c r="T7" s="13">
        <v>0.30568181818181805</v>
      </c>
    </row>
    <row r="8" spans="2:20" x14ac:dyDescent="0.25">
      <c r="B8" s="35" t="s">
        <v>52</v>
      </c>
      <c r="C8" s="14">
        <v>0.35612602100350055</v>
      </c>
      <c r="D8" s="14">
        <v>0.33472987872105847</v>
      </c>
      <c r="E8" s="14">
        <v>0.32756696428571419</v>
      </c>
      <c r="F8" s="14">
        <v>0.35700110253583245</v>
      </c>
      <c r="G8" s="14">
        <v>0.32186147186147179</v>
      </c>
      <c r="H8" s="14">
        <v>0.32368421052631585</v>
      </c>
      <c r="I8" s="14">
        <v>0.32285115303983236</v>
      </c>
      <c r="J8" s="14">
        <v>0.32060409924487598</v>
      </c>
      <c r="K8" s="14">
        <v>0.34913494809688583</v>
      </c>
      <c r="L8" s="14">
        <v>0.36125461254612545</v>
      </c>
      <c r="M8" s="14">
        <v>0.36321525885558575</v>
      </c>
      <c r="N8" s="14">
        <v>0.31081916537867077</v>
      </c>
      <c r="O8" s="14">
        <v>0.34892638036809814</v>
      </c>
      <c r="P8" s="14">
        <v>0.32133757961783443</v>
      </c>
      <c r="Q8" s="14">
        <v>0.33212121212121209</v>
      </c>
      <c r="R8" s="14">
        <v>0.29681620839363226</v>
      </c>
      <c r="S8" s="14">
        <v>0.31462205700123907</v>
      </c>
      <c r="T8" s="14">
        <v>0.31005780346820794</v>
      </c>
    </row>
    <row r="9" spans="2:20" x14ac:dyDescent="0.25">
      <c r="B9" s="34" t="s">
        <v>53</v>
      </c>
      <c r="C9" s="13">
        <v>0.2418886198547216</v>
      </c>
      <c r="D9" s="13">
        <v>0.26033613445378168</v>
      </c>
      <c r="E9" s="13">
        <v>0.23836276083467056</v>
      </c>
      <c r="F9" s="13">
        <v>0.25824532900081243</v>
      </c>
      <c r="G9" s="13">
        <v>0.26383673469387747</v>
      </c>
      <c r="H9" s="13">
        <v>0.27027888446215192</v>
      </c>
      <c r="I9" s="13">
        <v>0.26290189612530929</v>
      </c>
      <c r="J9" s="13">
        <v>0.2756800000000002</v>
      </c>
      <c r="K9" s="13">
        <v>0.27961730449251243</v>
      </c>
      <c r="L9" s="13">
        <v>0.28097609561752995</v>
      </c>
      <c r="M9" s="13">
        <v>0.26742424242424234</v>
      </c>
      <c r="N9" s="13">
        <v>0.28575916230366483</v>
      </c>
      <c r="O9" s="13">
        <v>0.27053388090349056</v>
      </c>
      <c r="P9" s="13">
        <v>0.26498929336188426</v>
      </c>
      <c r="Q9" s="13">
        <v>0.28821656050955397</v>
      </c>
      <c r="R9" s="13">
        <v>0.26689576174112256</v>
      </c>
      <c r="S9" s="13">
        <v>0.24190919674039563</v>
      </c>
      <c r="T9" s="13">
        <v>0.25565819861431832</v>
      </c>
    </row>
    <row r="10" spans="2:20" x14ac:dyDescent="0.25">
      <c r="B10" s="35" t="s">
        <v>54</v>
      </c>
      <c r="C10" s="14">
        <v>0.28853904282115861</v>
      </c>
      <c r="D10" s="14">
        <v>0.30209698558322423</v>
      </c>
      <c r="E10" s="14">
        <v>0.32409326424870472</v>
      </c>
      <c r="F10" s="14">
        <v>0.31019536019536015</v>
      </c>
      <c r="G10" s="14">
        <v>0.32568472306755947</v>
      </c>
      <c r="H10" s="14">
        <v>0.29114093959731557</v>
      </c>
      <c r="I10" s="14">
        <v>0.27748943874471954</v>
      </c>
      <c r="J10" s="14">
        <v>0.2947167409293443</v>
      </c>
      <c r="K10" s="14">
        <v>0.30146750524109045</v>
      </c>
      <c r="L10" s="14">
        <v>0.30223988439306354</v>
      </c>
      <c r="M10" s="14">
        <v>0.32100456621004569</v>
      </c>
      <c r="N10" s="14">
        <v>0.28278750952018289</v>
      </c>
      <c r="O10" s="14">
        <v>0.28636741479634242</v>
      </c>
      <c r="P10" s="14">
        <v>0.31055900621118032</v>
      </c>
      <c r="Q10" s="14">
        <v>0.30577427821522307</v>
      </c>
      <c r="R10" s="14">
        <v>0.28143564356435646</v>
      </c>
      <c r="S10" s="14">
        <v>0.25604575163398685</v>
      </c>
      <c r="T10" s="14">
        <v>0.23945868945868945</v>
      </c>
    </row>
    <row r="11" spans="2:20" x14ac:dyDescent="0.25">
      <c r="B11" s="34" t="s">
        <v>55</v>
      </c>
      <c r="C11" s="13">
        <v>0.31962151394422333</v>
      </c>
      <c r="D11" s="13">
        <v>0.31829145728643266</v>
      </c>
      <c r="E11" s="13">
        <v>0.329340761374188</v>
      </c>
      <c r="F11" s="13">
        <v>0.3340088105726875</v>
      </c>
      <c r="G11" s="13">
        <v>0.3350142721217893</v>
      </c>
      <c r="H11" s="13">
        <v>0.3177263969171486</v>
      </c>
      <c r="I11" s="13">
        <v>0.3258437801350052</v>
      </c>
      <c r="J11" s="13">
        <v>0.32889546351084858</v>
      </c>
      <c r="K11" s="13">
        <v>0.32520161290322591</v>
      </c>
      <c r="L11" s="13">
        <v>0.33571428571428574</v>
      </c>
      <c r="M11" s="13">
        <v>0.33709131905298745</v>
      </c>
      <c r="N11" s="13">
        <v>0.30989143546441472</v>
      </c>
      <c r="O11" s="13">
        <v>0.34225844004656564</v>
      </c>
      <c r="P11" s="13">
        <v>0.32352941176470573</v>
      </c>
      <c r="Q11" s="13">
        <v>0.30502857142857137</v>
      </c>
      <c r="R11" s="13">
        <v>0.34668874172185432</v>
      </c>
      <c r="S11" s="13">
        <v>0.29590163934426239</v>
      </c>
      <c r="T11" s="13">
        <v>0.31827027027027044</v>
      </c>
    </row>
    <row r="12" spans="2:20" x14ac:dyDescent="0.25">
      <c r="B12" s="35" t="s">
        <v>56</v>
      </c>
      <c r="C12" s="14">
        <v>0.35899011488111099</v>
      </c>
      <c r="D12" s="14">
        <v>0.36117617107942868</v>
      </c>
      <c r="E12" s="14">
        <v>0.3463470319634695</v>
      </c>
      <c r="F12" s="14">
        <v>0.35083950617283793</v>
      </c>
      <c r="G12" s="14">
        <v>0.34938905180840596</v>
      </c>
      <c r="H12" s="14">
        <v>0.32016953378209917</v>
      </c>
      <c r="I12" s="14">
        <v>0.3493799603174596</v>
      </c>
      <c r="J12" s="14">
        <v>0.34367593712212724</v>
      </c>
      <c r="K12" s="14">
        <v>0.3577237788246958</v>
      </c>
      <c r="L12" s="14">
        <v>0.36461891409635477</v>
      </c>
      <c r="M12" s="14">
        <v>0.37156941113775599</v>
      </c>
      <c r="N12" s="14">
        <v>0.36920185078079759</v>
      </c>
      <c r="O12" s="14">
        <v>0.36591166477916165</v>
      </c>
      <c r="P12" s="14">
        <v>0.33940315004144822</v>
      </c>
      <c r="Q12" s="14">
        <v>0.34189834316203332</v>
      </c>
      <c r="R12" s="14">
        <v>0.34090545938748373</v>
      </c>
      <c r="S12" s="14">
        <v>0.32647296206618281</v>
      </c>
      <c r="T12" s="14">
        <v>0.3128863279203779</v>
      </c>
    </row>
    <row r="13" spans="2:20" x14ac:dyDescent="0.25">
      <c r="B13" s="34" t="s">
        <v>57</v>
      </c>
      <c r="C13" s="13">
        <v>0.30747556066704856</v>
      </c>
      <c r="D13" s="13">
        <v>0.31509754028837883</v>
      </c>
      <c r="E13" s="13">
        <v>0.30843887861106994</v>
      </c>
      <c r="F13" s="13">
        <v>0.31024104779155465</v>
      </c>
      <c r="G13" s="13">
        <v>0.29462838301964378</v>
      </c>
      <c r="H13" s="13">
        <v>0.28773743377697175</v>
      </c>
      <c r="I13" s="13">
        <v>0.30050396875393454</v>
      </c>
      <c r="J13" s="13">
        <v>0.29590517241379144</v>
      </c>
      <c r="K13" s="13">
        <v>0.32220365132424622</v>
      </c>
      <c r="L13" s="13">
        <v>0.32343437231912892</v>
      </c>
      <c r="M13" s="13">
        <v>0.31850837628865925</v>
      </c>
      <c r="N13" s="13">
        <v>0.29584105068193239</v>
      </c>
      <c r="O13" s="13">
        <v>0.29483478260869483</v>
      </c>
      <c r="P13" s="13">
        <v>0.30285521202905807</v>
      </c>
      <c r="Q13" s="13">
        <v>0.30768561989219162</v>
      </c>
      <c r="R13" s="13">
        <v>0.30137130801687728</v>
      </c>
      <c r="S13" s="13">
        <v>0.26623518402994373</v>
      </c>
      <c r="T13" s="13">
        <v>0.24962899543378866</v>
      </c>
    </row>
    <row r="14" spans="2:20" x14ac:dyDescent="0.25">
      <c r="B14" s="35" t="s">
        <v>58</v>
      </c>
      <c r="C14" s="14">
        <v>0.29757053291536079</v>
      </c>
      <c r="D14" s="14">
        <v>0.29303610906411215</v>
      </c>
      <c r="E14" s="14">
        <v>0.30237679133170253</v>
      </c>
      <c r="F14" s="14">
        <v>0.29148306478132241</v>
      </c>
      <c r="G14" s="14">
        <v>0.29714648065948046</v>
      </c>
      <c r="H14" s="14">
        <v>0.29485500467726883</v>
      </c>
      <c r="I14" s="14">
        <v>0.30024227740763221</v>
      </c>
      <c r="J14" s="14">
        <v>0.31431959679810262</v>
      </c>
      <c r="K14" s="14">
        <v>0.31058184143222539</v>
      </c>
      <c r="L14" s="14">
        <v>0.32046698285297354</v>
      </c>
      <c r="M14" s="14">
        <v>0.33079896907216511</v>
      </c>
      <c r="N14" s="14">
        <v>0.31257861635220141</v>
      </c>
      <c r="O14" s="14">
        <v>0.30372439478584745</v>
      </c>
      <c r="P14" s="14">
        <v>0.30402298850574733</v>
      </c>
      <c r="Q14" s="14">
        <v>0.30114035087719326</v>
      </c>
      <c r="R14" s="14">
        <v>0.30144293834717967</v>
      </c>
      <c r="S14" s="14">
        <v>0.28495260663507138</v>
      </c>
      <c r="T14" s="14">
        <v>0.28744084455770053</v>
      </c>
    </row>
    <row r="15" spans="2:20" x14ac:dyDescent="0.25">
      <c r="B15" s="34" t="s">
        <v>59</v>
      </c>
      <c r="C15" s="13">
        <v>0.31387338163677347</v>
      </c>
      <c r="D15" s="13">
        <v>0.3197246450502596</v>
      </c>
      <c r="E15" s="13">
        <v>0.31924697514399425</v>
      </c>
      <c r="F15" s="13">
        <v>0.3197644322742782</v>
      </c>
      <c r="G15" s="13">
        <v>0.31216624967325091</v>
      </c>
      <c r="H15" s="13">
        <v>0.30390755833426336</v>
      </c>
      <c r="I15" s="13">
        <v>0.30906478483867372</v>
      </c>
      <c r="J15" s="13">
        <v>0.31398274096826045</v>
      </c>
      <c r="K15" s="13">
        <v>0.32455400828001474</v>
      </c>
      <c r="L15" s="13">
        <v>0.32838294714273902</v>
      </c>
      <c r="M15" s="13">
        <v>0.33057476528509255</v>
      </c>
      <c r="N15" s="13">
        <v>0.31249525436598313</v>
      </c>
      <c r="O15" s="13">
        <v>0.31379293778525086</v>
      </c>
      <c r="P15" s="13">
        <v>0.31358306188925072</v>
      </c>
      <c r="Q15" s="13">
        <v>0.31283483741584289</v>
      </c>
      <c r="R15" s="13">
        <v>0.30751395035597462</v>
      </c>
      <c r="S15" s="13">
        <v>0.28546178628960106</v>
      </c>
      <c r="T15" s="13">
        <v>0.27529286926994906</v>
      </c>
    </row>
  </sheetData>
  <printOptions horizontalCentered="1"/>
  <pageMargins left="0.7" right="0.7" top="0.75" bottom="0.75" header="0.3" footer="0.3"/>
  <pageSetup scale="89" orientation="portrait" r:id="rId1"/>
  <headerFooter>
    <oddHeader>&amp;C&amp;"-,Bold"US Motor Vehicle Accident Deaths 1999-2016
MVA Regional AI Driver Deaths To Total Regional Driver Deaths</oddHeader>
    <oddFooter>&amp;A&amp;RPage &amp;P</oddFooter>
  </headerFooter>
  <colBreaks count="1" manualBreakCount="1">
    <brk id="11" min="3" max="1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A873-4C51-479B-9520-69C7EA8DD77E}">
  <dimension ref="B2:D76"/>
  <sheetViews>
    <sheetView workbookViewId="0">
      <selection activeCell="F10" sqref="F10"/>
    </sheetView>
  </sheetViews>
  <sheetFormatPr defaultRowHeight="15" x14ac:dyDescent="0.25"/>
  <cols>
    <col min="3" max="4" width="18" customWidth="1"/>
  </cols>
  <sheetData>
    <row r="2" spans="2:4" x14ac:dyDescent="0.25">
      <c r="B2" s="18" t="s">
        <v>41</v>
      </c>
    </row>
    <row r="3" spans="2:4" x14ac:dyDescent="0.25">
      <c r="B3" s="18" t="s">
        <v>169</v>
      </c>
    </row>
    <row r="4" spans="2:4" ht="39" x14ac:dyDescent="0.25">
      <c r="B4" s="33"/>
      <c r="C4" s="39" t="s">
        <v>71</v>
      </c>
      <c r="D4" s="39" t="s">
        <v>72</v>
      </c>
    </row>
    <row r="5" spans="2:4" x14ac:dyDescent="0.25">
      <c r="B5" s="34" t="s">
        <v>73</v>
      </c>
      <c r="C5" s="13">
        <v>0.84614211362414882</v>
      </c>
      <c r="D5" s="13">
        <v>0.9355886576317658</v>
      </c>
    </row>
    <row r="6" spans="2:4" x14ac:dyDescent="0.25">
      <c r="B6" s="35" t="s">
        <v>74</v>
      </c>
      <c r="C6" s="14">
        <v>0.99846298519541321</v>
      </c>
      <c r="D6" s="14">
        <v>0.97248276177781545</v>
      </c>
    </row>
    <row r="7" spans="2:4" x14ac:dyDescent="0.25">
      <c r="B7" s="34" t="s">
        <v>75</v>
      </c>
      <c r="C7" s="13">
        <v>1.1032309247905889</v>
      </c>
      <c r="D7" s="13">
        <v>1.0424429037783576</v>
      </c>
    </row>
    <row r="8" spans="2:4" x14ac:dyDescent="0.25">
      <c r="B8" s="35" t="s">
        <v>76</v>
      </c>
      <c r="C8" s="14">
        <v>1.0505174836340809</v>
      </c>
      <c r="D8" s="14">
        <v>1.039523318749104</v>
      </c>
    </row>
    <row r="9" spans="2:4" x14ac:dyDescent="0.25">
      <c r="B9" s="34" t="s">
        <v>77</v>
      </c>
      <c r="C9" s="13">
        <v>0.8816029780821889</v>
      </c>
      <c r="D9" s="13">
        <v>0.95255856511815928</v>
      </c>
    </row>
    <row r="10" spans="2:4" x14ac:dyDescent="0.25">
      <c r="B10" s="35" t="s">
        <v>78</v>
      </c>
      <c r="C10" s="14">
        <v>1.0107970108861877</v>
      </c>
      <c r="D10" s="14">
        <v>0.97304079293465096</v>
      </c>
    </row>
    <row r="11" spans="2:4" x14ac:dyDescent="0.25">
      <c r="B11" s="34" t="s">
        <v>79</v>
      </c>
      <c r="C11" s="13">
        <v>1.1101648167180731</v>
      </c>
      <c r="D11" s="13">
        <v>1.0586017574621149</v>
      </c>
    </row>
    <row r="12" spans="2:4" x14ac:dyDescent="0.25">
      <c r="B12" s="35" t="s">
        <v>80</v>
      </c>
      <c r="C12" s="14">
        <v>0.99661236466588554</v>
      </c>
      <c r="D12" s="14">
        <v>1.0097609358553465</v>
      </c>
    </row>
    <row r="13" spans="2:4" x14ac:dyDescent="0.25">
      <c r="B13" s="34" t="s">
        <v>81</v>
      </c>
      <c r="C13" s="13">
        <v>0.82772334234319922</v>
      </c>
      <c r="D13" s="13">
        <v>0.8984083180747825</v>
      </c>
    </row>
    <row r="14" spans="2:4" x14ac:dyDescent="0.25">
      <c r="B14" s="35" t="s">
        <v>82</v>
      </c>
      <c r="C14" s="14">
        <v>1.0206822338797301</v>
      </c>
      <c r="D14" s="14">
        <v>0.98823581202004018</v>
      </c>
    </row>
    <row r="15" spans="2:4" x14ac:dyDescent="0.25">
      <c r="B15" s="34" t="s">
        <v>83</v>
      </c>
      <c r="C15" s="13">
        <v>1.0952093584954095</v>
      </c>
      <c r="D15" s="13">
        <v>1.0503770928816729</v>
      </c>
    </row>
    <row r="16" spans="2:4" x14ac:dyDescent="0.25">
      <c r="B16" s="35" t="s">
        <v>84</v>
      </c>
      <c r="C16" s="14">
        <v>1.0556566661433318</v>
      </c>
      <c r="D16" s="14">
        <v>1.0523278710240587</v>
      </c>
    </row>
    <row r="17" spans="2:4" x14ac:dyDescent="0.25">
      <c r="B17" s="34" t="s">
        <v>85</v>
      </c>
      <c r="C17" s="13">
        <v>0.90185070178909488</v>
      </c>
      <c r="D17" s="13">
        <v>0.97439905932546311</v>
      </c>
    </row>
    <row r="18" spans="2:4" x14ac:dyDescent="0.25">
      <c r="B18" s="35" t="s">
        <v>86</v>
      </c>
      <c r="C18" s="14">
        <v>1.0192698631983406</v>
      </c>
      <c r="D18" s="14">
        <v>0.98703921210519485</v>
      </c>
    </row>
    <row r="19" spans="2:4" x14ac:dyDescent="0.25">
      <c r="B19" s="34" t="s">
        <v>87</v>
      </c>
      <c r="C19" s="13">
        <v>1.0868998335131386</v>
      </c>
      <c r="D19" s="13">
        <v>1.0380487953352577</v>
      </c>
    </row>
    <row r="20" spans="2:4" x14ac:dyDescent="0.25">
      <c r="B20" s="35" t="s">
        <v>88</v>
      </c>
      <c r="C20" s="14">
        <v>0.99137156341082378</v>
      </c>
      <c r="D20" s="14">
        <v>0.99661360560345691</v>
      </c>
    </row>
    <row r="21" spans="2:4" x14ac:dyDescent="0.25">
      <c r="B21" s="34" t="s">
        <v>89</v>
      </c>
      <c r="C21" s="13">
        <v>0.82823467796402983</v>
      </c>
      <c r="D21" s="13">
        <v>0.90866157323360852</v>
      </c>
    </row>
    <row r="22" spans="2:4" x14ac:dyDescent="0.25">
      <c r="B22" s="35" t="s">
        <v>90</v>
      </c>
      <c r="C22" s="14">
        <v>1.0406786499066953</v>
      </c>
      <c r="D22" s="14">
        <v>1.0087894695740898</v>
      </c>
    </row>
    <row r="23" spans="2:4" x14ac:dyDescent="0.25">
      <c r="B23" s="34" t="s">
        <v>91</v>
      </c>
      <c r="C23" s="13">
        <v>1.0922426217938395</v>
      </c>
      <c r="D23" s="13">
        <v>1.0386602706414036</v>
      </c>
    </row>
    <row r="24" spans="2:4" x14ac:dyDescent="0.25">
      <c r="B24" s="35" t="s">
        <v>92</v>
      </c>
      <c r="C24" s="14">
        <v>1.0379210077599115</v>
      </c>
      <c r="D24" s="14">
        <v>1.0324365957577735</v>
      </c>
    </row>
    <row r="25" spans="2:4" x14ac:dyDescent="0.25">
      <c r="B25" s="34" t="s">
        <v>93</v>
      </c>
      <c r="C25" s="13">
        <v>0.87473682974473421</v>
      </c>
      <c r="D25" s="13">
        <v>0.94216127997229493</v>
      </c>
    </row>
    <row r="26" spans="2:4" x14ac:dyDescent="0.25">
      <c r="B26" s="35" t="s">
        <v>94</v>
      </c>
      <c r="C26" s="14">
        <v>1.0442967091784989</v>
      </c>
      <c r="D26" s="14">
        <v>1.0088783496185705</v>
      </c>
    </row>
    <row r="27" spans="2:4" x14ac:dyDescent="0.25">
      <c r="B27" s="34" t="s">
        <v>95</v>
      </c>
      <c r="C27" s="13">
        <v>1.0796142521900671</v>
      </c>
      <c r="D27" s="13">
        <v>1.0357024807926991</v>
      </c>
    </row>
    <row r="28" spans="2:4" x14ac:dyDescent="0.25">
      <c r="B28" s="35" t="s">
        <v>96</v>
      </c>
      <c r="C28" s="14">
        <v>1.0006995927047586</v>
      </c>
      <c r="D28" s="14">
        <v>1.0066804106997342</v>
      </c>
    </row>
    <row r="29" spans="2:4" x14ac:dyDescent="0.25">
      <c r="B29" s="34" t="s">
        <v>97</v>
      </c>
      <c r="C29" s="13">
        <v>0.84130924031569576</v>
      </c>
      <c r="D29" s="13">
        <v>0.90235434679847226</v>
      </c>
    </row>
    <row r="30" spans="2:4" x14ac:dyDescent="0.25">
      <c r="B30" s="35" t="s">
        <v>98</v>
      </c>
      <c r="C30" s="14">
        <v>1.045742504632782</v>
      </c>
      <c r="D30" s="14">
        <v>1.0029756525585394</v>
      </c>
    </row>
    <row r="31" spans="2:4" x14ac:dyDescent="0.25">
      <c r="B31" s="34" t="s">
        <v>99</v>
      </c>
      <c r="C31" s="13">
        <v>1.0929003762587484</v>
      </c>
      <c r="D31" s="13">
        <v>1.0536551235690981</v>
      </c>
    </row>
    <row r="32" spans="2:4" x14ac:dyDescent="0.25">
      <c r="B32" s="35" t="s">
        <v>100</v>
      </c>
      <c r="C32" s="14">
        <v>1.0193896782225824</v>
      </c>
      <c r="D32" s="14">
        <v>1.0320172530654295</v>
      </c>
    </row>
    <row r="33" spans="2:4" x14ac:dyDescent="0.25">
      <c r="B33" s="34" t="s">
        <v>101</v>
      </c>
      <c r="C33" s="13">
        <v>0.88147982183316076</v>
      </c>
      <c r="D33" s="13">
        <v>0.93509087111260958</v>
      </c>
    </row>
    <row r="34" spans="2:4" x14ac:dyDescent="0.25">
      <c r="B34" s="35" t="s">
        <v>102</v>
      </c>
      <c r="C34" s="14">
        <v>1.0548522569618928</v>
      </c>
      <c r="D34" s="14">
        <v>1.0218966001810057</v>
      </c>
    </row>
    <row r="35" spans="2:4" x14ac:dyDescent="0.25">
      <c r="B35" s="34" t="s">
        <v>103</v>
      </c>
      <c r="C35" s="13">
        <v>1.0729529606018688</v>
      </c>
      <c r="D35" s="13">
        <v>1.042245785501493</v>
      </c>
    </row>
    <row r="36" spans="2:4" x14ac:dyDescent="0.25">
      <c r="B36" s="35" t="s">
        <v>104</v>
      </c>
      <c r="C36" s="14">
        <v>0.99021704313381242</v>
      </c>
      <c r="D36" s="14">
        <v>0.99457283657868234</v>
      </c>
    </row>
    <row r="37" spans="2:4" x14ac:dyDescent="0.25">
      <c r="B37" s="34" t="s">
        <v>105</v>
      </c>
      <c r="C37" s="13">
        <v>0.88841137728353037</v>
      </c>
      <c r="D37" s="13">
        <v>0.94551903987716335</v>
      </c>
    </row>
    <row r="38" spans="2:4" x14ac:dyDescent="0.25">
      <c r="B38" s="35" t="s">
        <v>106</v>
      </c>
      <c r="C38" s="14">
        <v>1.0624100811297887</v>
      </c>
      <c r="D38" s="14">
        <v>1.0252031993526565</v>
      </c>
    </row>
    <row r="39" spans="2:4" x14ac:dyDescent="0.25">
      <c r="B39" s="34" t="s">
        <v>107</v>
      </c>
      <c r="C39" s="13">
        <v>1.0887642983717367</v>
      </c>
      <c r="D39" s="13">
        <v>1.049555364530002</v>
      </c>
    </row>
    <row r="40" spans="2:4" x14ac:dyDescent="0.25">
      <c r="B40" s="35" t="s">
        <v>108</v>
      </c>
      <c r="C40" s="14">
        <v>0.95997821870227429</v>
      </c>
      <c r="D40" s="14">
        <v>0.97287035431583568</v>
      </c>
    </row>
    <row r="41" spans="2:4" x14ac:dyDescent="0.25">
      <c r="B41" s="34" t="s">
        <v>109</v>
      </c>
      <c r="C41" s="13">
        <v>0.89933842101113814</v>
      </c>
      <c r="D41" s="13">
        <v>0.94609677556248672</v>
      </c>
    </row>
    <row r="42" spans="2:4" x14ac:dyDescent="0.25">
      <c r="B42" s="35" t="s">
        <v>110</v>
      </c>
      <c r="C42" s="14">
        <v>1.0393190715415579</v>
      </c>
      <c r="D42" s="14">
        <v>1.0042403366962649</v>
      </c>
    </row>
    <row r="43" spans="2:4" x14ac:dyDescent="0.25">
      <c r="B43" s="34" t="s">
        <v>111</v>
      </c>
      <c r="C43" s="13">
        <v>1.0752706652372279</v>
      </c>
      <c r="D43" s="13">
        <v>1.0492352295727994</v>
      </c>
    </row>
    <row r="44" spans="2:4" x14ac:dyDescent="0.25">
      <c r="B44" s="35" t="s">
        <v>112</v>
      </c>
      <c r="C44" s="14">
        <v>0.98564033871349788</v>
      </c>
      <c r="D44" s="14">
        <v>0.99592019029146039</v>
      </c>
    </row>
    <row r="45" spans="2:4" x14ac:dyDescent="0.25">
      <c r="B45" s="34" t="s">
        <v>113</v>
      </c>
      <c r="C45" s="13">
        <v>0.89507920836594956</v>
      </c>
      <c r="D45" s="13">
        <v>0.95953695220572577</v>
      </c>
    </row>
    <row r="46" spans="2:4" x14ac:dyDescent="0.25">
      <c r="B46" s="35" t="s">
        <v>114</v>
      </c>
      <c r="C46" s="14">
        <v>1.0952637862650085</v>
      </c>
      <c r="D46" s="14">
        <v>1.0543495862660073</v>
      </c>
    </row>
    <row r="47" spans="2:4" x14ac:dyDescent="0.25">
      <c r="B47" s="34" t="s">
        <v>115</v>
      </c>
      <c r="C47" s="13">
        <v>1.0787159647545064</v>
      </c>
      <c r="D47" s="13">
        <v>1.0369222624357759</v>
      </c>
    </row>
    <row r="48" spans="2:4" x14ac:dyDescent="0.25">
      <c r="B48" s="35" t="s">
        <v>116</v>
      </c>
      <c r="C48" s="14">
        <v>0.93080932621296297</v>
      </c>
      <c r="D48" s="14">
        <v>0.94205253659999166</v>
      </c>
    </row>
    <row r="49" spans="2:4" x14ac:dyDescent="0.25">
      <c r="B49" s="34" t="s">
        <v>117</v>
      </c>
      <c r="C49" s="13">
        <v>0.78963692823481391</v>
      </c>
      <c r="D49" s="13">
        <v>0.85821638597189587</v>
      </c>
    </row>
    <row r="50" spans="2:4" x14ac:dyDescent="0.25">
      <c r="B50" s="35" t="s">
        <v>118</v>
      </c>
      <c r="C50" s="14">
        <v>1.0751565983144191</v>
      </c>
      <c r="D50" s="14">
        <v>1.0352439127764788</v>
      </c>
    </row>
    <row r="51" spans="2:4" x14ac:dyDescent="0.25">
      <c r="B51" s="34" t="s">
        <v>119</v>
      </c>
      <c r="C51" s="13">
        <v>1.1391853709045767</v>
      </c>
      <c r="D51" s="13">
        <v>1.0892007066710085</v>
      </c>
    </row>
    <row r="52" spans="2:4" x14ac:dyDescent="0.25">
      <c r="B52" s="35" t="s">
        <v>120</v>
      </c>
      <c r="C52" s="14">
        <v>0.99572459483001108</v>
      </c>
      <c r="D52" s="14">
        <v>1.0002615334824128</v>
      </c>
    </row>
    <row r="53" spans="2:4" x14ac:dyDescent="0.25">
      <c r="B53" s="34" t="s">
        <v>121</v>
      </c>
      <c r="C53" s="13">
        <v>0.82359008634034048</v>
      </c>
      <c r="D53" s="13">
        <v>0.88529062067109099</v>
      </c>
    </row>
    <row r="54" spans="2:4" x14ac:dyDescent="0.25">
      <c r="B54" s="35" t="s">
        <v>122</v>
      </c>
      <c r="C54" s="14">
        <v>1.0597751937640267</v>
      </c>
      <c r="D54" s="14">
        <v>1.026683207429844</v>
      </c>
    </row>
    <row r="55" spans="2:4" x14ac:dyDescent="0.25">
      <c r="B55" s="34" t="s">
        <v>123</v>
      </c>
      <c r="C55" s="13">
        <v>1.1347322814055405</v>
      </c>
      <c r="D55" s="13">
        <v>1.0941480983391294</v>
      </c>
    </row>
    <row r="56" spans="2:4" x14ac:dyDescent="0.25">
      <c r="B56" s="35" t="s">
        <v>124</v>
      </c>
      <c r="C56" s="14">
        <v>0.98141784833388002</v>
      </c>
      <c r="D56" s="14">
        <v>0.98105362443605049</v>
      </c>
    </row>
    <row r="57" spans="2:4" x14ac:dyDescent="0.25">
      <c r="B57" s="34" t="s">
        <v>125</v>
      </c>
      <c r="C57" s="13">
        <v>0.86060762964266668</v>
      </c>
      <c r="D57" s="13">
        <v>0.91332123822654188</v>
      </c>
    </row>
    <row r="58" spans="2:4" x14ac:dyDescent="0.25">
      <c r="B58" s="35" t="s">
        <v>126</v>
      </c>
      <c r="C58" s="14">
        <v>1.062105377413161</v>
      </c>
      <c r="D58" s="14">
        <v>1.0224079429797375</v>
      </c>
    </row>
    <row r="59" spans="2:4" x14ac:dyDescent="0.25">
      <c r="B59" s="34" t="s">
        <v>127</v>
      </c>
      <c r="C59" s="13">
        <v>1.1168379276502605</v>
      </c>
      <c r="D59" s="13">
        <v>1.0839962288315268</v>
      </c>
    </row>
    <row r="60" spans="2:4" x14ac:dyDescent="0.25">
      <c r="B60" s="35" t="s">
        <v>128</v>
      </c>
      <c r="C60" s="14">
        <v>0.96046199668341692</v>
      </c>
      <c r="D60" s="14">
        <v>0.97154526243065398</v>
      </c>
    </row>
    <row r="61" spans="2:4" x14ac:dyDescent="0.25">
      <c r="B61" s="34" t="s">
        <v>129</v>
      </c>
      <c r="C61" s="13">
        <v>0.8485619906794627</v>
      </c>
      <c r="D61" s="13">
        <v>0.91337501539129062</v>
      </c>
    </row>
    <row r="62" spans="2:4" x14ac:dyDescent="0.25">
      <c r="B62" s="35" t="s">
        <v>130</v>
      </c>
      <c r="C62" s="14">
        <v>1.0233673742546869</v>
      </c>
      <c r="D62" s="14">
        <v>0.98585186471617847</v>
      </c>
    </row>
    <row r="63" spans="2:4" x14ac:dyDescent="0.25">
      <c r="B63" s="34" t="s">
        <v>131</v>
      </c>
      <c r="C63" s="13">
        <v>1.1262575277465037</v>
      </c>
      <c r="D63" s="13">
        <v>1.0837056456278757</v>
      </c>
    </row>
    <row r="64" spans="2:4" x14ac:dyDescent="0.25">
      <c r="B64" s="35" t="s">
        <v>132</v>
      </c>
      <c r="C64" s="14">
        <v>1.0015763774913753</v>
      </c>
      <c r="D64" s="14">
        <v>1.0079863035155483</v>
      </c>
    </row>
    <row r="65" spans="2:4" x14ac:dyDescent="0.25">
      <c r="B65" s="34" t="s">
        <v>133</v>
      </c>
      <c r="C65" s="13">
        <v>0.82521671736287305</v>
      </c>
      <c r="D65" s="13">
        <v>0.90426479415220962</v>
      </c>
    </row>
    <row r="66" spans="2:4" x14ac:dyDescent="0.25">
      <c r="B66" s="35" t="s">
        <v>134</v>
      </c>
      <c r="C66" s="14">
        <v>1.0436070840857834</v>
      </c>
      <c r="D66" s="14">
        <v>1.0030318940040563</v>
      </c>
    </row>
    <row r="67" spans="2:4" x14ac:dyDescent="0.25">
      <c r="B67" s="34" t="s">
        <v>135</v>
      </c>
      <c r="C67" s="13">
        <v>1.0834430846011105</v>
      </c>
      <c r="D67" s="13">
        <v>1.0393478808171808</v>
      </c>
    </row>
    <row r="68" spans="2:4" x14ac:dyDescent="0.25">
      <c r="B68" s="35" t="s">
        <v>136</v>
      </c>
      <c r="C68" s="14">
        <v>1.046669803858344</v>
      </c>
      <c r="D68" s="14">
        <v>1.0419408740216345</v>
      </c>
    </row>
    <row r="69" spans="2:4" x14ac:dyDescent="0.25">
      <c r="B69" s="34" t="s">
        <v>137</v>
      </c>
      <c r="C69" s="13">
        <v>0.81822639390376939</v>
      </c>
      <c r="D69" s="13">
        <v>0.89545781719151574</v>
      </c>
    </row>
    <row r="70" spans="2:4" x14ac:dyDescent="0.25">
      <c r="B70" s="35" t="s">
        <v>138</v>
      </c>
      <c r="C70" s="14">
        <v>1.0291672733785873</v>
      </c>
      <c r="D70" s="14">
        <v>0.99085994001359667</v>
      </c>
    </row>
    <row r="71" spans="2:4" x14ac:dyDescent="0.25">
      <c r="B71" s="34" t="s">
        <v>139</v>
      </c>
      <c r="C71" s="13">
        <v>1.1330789555075902</v>
      </c>
      <c r="D71" s="13">
        <v>1.0865173766426048</v>
      </c>
    </row>
    <row r="72" spans="2:4" x14ac:dyDescent="0.25">
      <c r="B72" s="35" t="s">
        <v>140</v>
      </c>
      <c r="C72" s="14">
        <v>1.0179576637545833</v>
      </c>
      <c r="D72" s="14">
        <v>1.0131620493654525</v>
      </c>
    </row>
    <row r="73" spans="2:4" x14ac:dyDescent="0.25">
      <c r="B73" s="34" t="s">
        <v>141</v>
      </c>
      <c r="C73" s="13">
        <v>0.85756791796172949</v>
      </c>
      <c r="D73" s="13">
        <v>0.92309687196389356</v>
      </c>
    </row>
    <row r="74" spans="2:4" x14ac:dyDescent="0.25">
      <c r="B74" s="35" t="s">
        <v>142</v>
      </c>
      <c r="C74" s="14">
        <v>1.0415363955153962</v>
      </c>
      <c r="D74" s="14">
        <v>1.0049189634505424</v>
      </c>
    </row>
    <row r="75" spans="2:4" x14ac:dyDescent="0.25">
      <c r="B75" s="34" t="s">
        <v>143</v>
      </c>
      <c r="C75" s="13">
        <v>1.0896222222306742</v>
      </c>
      <c r="D75" s="13">
        <v>1.0501544666336089</v>
      </c>
    </row>
    <row r="76" spans="2:4" x14ac:dyDescent="0.25">
      <c r="B76" s="35" t="s">
        <v>144</v>
      </c>
      <c r="C76" s="14">
        <v>1.0102364111220143</v>
      </c>
      <c r="D76" s="14">
        <v>1.0133096147375789</v>
      </c>
    </row>
  </sheetData>
  <printOptions horizontalCentered="1"/>
  <pageMargins left="0.7" right="0.7" top="0.75" bottom="0.75" header="0.3" footer="0.3"/>
  <pageSetup orientation="portrait" r:id="rId1"/>
  <headerFooter>
    <oddHeader>&amp;C&amp;"-,Bold"US Motor Vehicle Accident Deaths 1999-2016
Seasonal Variation Of MVA Driver Mortality Rates 1999-2016</oddHeader>
    <oddFooter>&amp;A&amp;RPage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669A-D461-4B6C-B141-B5D0486698DF}">
  <sheetPr>
    <pageSetUpPr fitToPage="1"/>
  </sheetPr>
  <dimension ref="B2:J72"/>
  <sheetViews>
    <sheetView zoomScaleNormal="100" workbookViewId="0">
      <selection activeCell="K16" sqref="K16"/>
    </sheetView>
  </sheetViews>
  <sheetFormatPr defaultRowHeight="15" x14ac:dyDescent="0.25"/>
  <cols>
    <col min="3" max="10" width="14" customWidth="1"/>
  </cols>
  <sheetData>
    <row r="2" spans="2:10" x14ac:dyDescent="0.25">
      <c r="B2" s="18" t="s">
        <v>41</v>
      </c>
    </row>
    <row r="3" spans="2:10" x14ac:dyDescent="0.25">
      <c r="B3" s="18" t="s">
        <v>192</v>
      </c>
    </row>
    <row r="4" spans="2:10" ht="39" x14ac:dyDescent="0.25">
      <c r="B4" s="33"/>
      <c r="C4" s="39" t="s">
        <v>191</v>
      </c>
      <c r="D4" s="39" t="s">
        <v>146</v>
      </c>
      <c r="E4" s="39" t="s">
        <v>185</v>
      </c>
      <c r="F4" s="39" t="s">
        <v>186</v>
      </c>
      <c r="G4" s="39" t="s">
        <v>189</v>
      </c>
      <c r="H4" s="39" t="s">
        <v>190</v>
      </c>
      <c r="I4" s="39" t="s">
        <v>188</v>
      </c>
      <c r="J4" s="39" t="s">
        <v>187</v>
      </c>
    </row>
    <row r="5" spans="2:10" x14ac:dyDescent="0.25">
      <c r="B5" s="34" t="s">
        <v>77</v>
      </c>
      <c r="C5" s="36">
        <v>3.7512803997330035E-2</v>
      </c>
      <c r="D5" s="36">
        <v>-2.6666666666666661E-3</v>
      </c>
      <c r="E5" s="36">
        <v>4.5578926205131154E-2</v>
      </c>
      <c r="F5" s="36">
        <v>1.1896272501207061E-2</v>
      </c>
      <c r="G5" s="36">
        <v>3.754693366708306E-3</v>
      </c>
      <c r="H5" s="36">
        <v>0.24344569288389506</v>
      </c>
      <c r="I5" s="36">
        <v>0.12051125989044431</v>
      </c>
      <c r="J5" s="36">
        <v>0.12799999999999989</v>
      </c>
    </row>
    <row r="6" spans="2:10" x14ac:dyDescent="0.25">
      <c r="B6" s="35" t="s">
        <v>78</v>
      </c>
      <c r="C6" s="37">
        <v>8.0816444972617862E-3</v>
      </c>
      <c r="D6" s="37">
        <v>-3.3333333333333305E-3</v>
      </c>
      <c r="E6" s="37">
        <v>3.3752721222830129E-2</v>
      </c>
      <c r="F6" s="37">
        <v>-1.0641865456061383E-3</v>
      </c>
      <c r="G6" s="37">
        <v>7.5978959672706736E-3</v>
      </c>
      <c r="H6" s="37">
        <v>0.18046132971506101</v>
      </c>
      <c r="I6" s="37">
        <v>3.7135278514588421E-3</v>
      </c>
      <c r="J6" s="37">
        <v>0</v>
      </c>
    </row>
    <row r="7" spans="2:10" x14ac:dyDescent="0.25">
      <c r="B7" s="34" t="s">
        <v>79</v>
      </c>
      <c r="C7" s="36">
        <v>2.0393117215553591E-3</v>
      </c>
      <c r="D7" s="36">
        <v>-2.333333333333334E-3</v>
      </c>
      <c r="E7" s="36">
        <v>1.2452183347839929E-2</v>
      </c>
      <c r="F7" s="36">
        <v>-3.9188907456982891E-3</v>
      </c>
      <c r="G7" s="36">
        <v>1.2389867841409608E-2</v>
      </c>
      <c r="H7" s="36">
        <v>0.17264573991031384</v>
      </c>
      <c r="I7" s="36">
        <v>-2.6536312849162025E-2</v>
      </c>
      <c r="J7" s="36">
        <v>-4.6391752577319534E-2</v>
      </c>
    </row>
    <row r="8" spans="2:10" x14ac:dyDescent="0.25">
      <c r="B8" s="35" t="s">
        <v>80</v>
      </c>
      <c r="C8" s="37">
        <v>-5.5315665032309336E-2</v>
      </c>
      <c r="D8" s="37">
        <v>-1.6666666666666653E-3</v>
      </c>
      <c r="E8" s="37">
        <v>-2.1334169309986661E-3</v>
      </c>
      <c r="F8" s="37">
        <v>-4.3620363175852606E-2</v>
      </c>
      <c r="G8" s="37">
        <v>-5.6656504065040636E-2</v>
      </c>
      <c r="H8" s="37">
        <v>3.8461538461538547E-2</v>
      </c>
      <c r="I8" s="37">
        <v>-4.0777619724988168E-2</v>
      </c>
      <c r="J8" s="37">
        <v>2.3668639053254337E-2</v>
      </c>
    </row>
    <row r="9" spans="2:10" x14ac:dyDescent="0.25">
      <c r="B9" s="34" t="s">
        <v>81</v>
      </c>
      <c r="C9" s="36">
        <v>-5.645862193624418E-2</v>
      </c>
      <c r="D9" s="36">
        <v>2.0000000000000018E-3</v>
      </c>
      <c r="E9" s="36">
        <v>1.2683176379497896E-2</v>
      </c>
      <c r="F9" s="36">
        <v>-5.3285640804538237E-2</v>
      </c>
      <c r="G9" s="36">
        <v>-1.8391521197007488E-2</v>
      </c>
      <c r="H9" s="36">
        <v>-9.0361445783132543E-2</v>
      </c>
      <c r="I9" s="36">
        <v>-7.7675176534492074E-2</v>
      </c>
      <c r="J9" s="36">
        <v>-7.8014184397163122E-2</v>
      </c>
    </row>
    <row r="10" spans="2:10" x14ac:dyDescent="0.25">
      <c r="B10" s="35" t="s">
        <v>82</v>
      </c>
      <c r="C10" s="37">
        <v>1.4788186414675053E-2</v>
      </c>
      <c r="D10" s="37">
        <v>4.6666666666666592E-3</v>
      </c>
      <c r="E10" s="37">
        <v>1.1441071427589655E-2</v>
      </c>
      <c r="F10" s="37">
        <v>-1.5284809353173445E-2</v>
      </c>
      <c r="G10" s="37">
        <v>-1.8561484918793503E-2</v>
      </c>
      <c r="H10" s="37">
        <v>0.11264367816091947</v>
      </c>
      <c r="I10" s="37">
        <v>4.8097251585623724E-2</v>
      </c>
      <c r="J10" s="37">
        <v>-3.2051282051282048E-2</v>
      </c>
    </row>
    <row r="11" spans="2:10" x14ac:dyDescent="0.25">
      <c r="B11" s="34" t="s">
        <v>83</v>
      </c>
      <c r="C11" s="36">
        <v>-8.5781574264490734E-3</v>
      </c>
      <c r="D11" s="36">
        <v>8.3333333333333297E-3</v>
      </c>
      <c r="E11" s="36">
        <v>1.1441046203477079E-2</v>
      </c>
      <c r="F11" s="36">
        <v>-1.4466712612932753E-2</v>
      </c>
      <c r="G11" s="36">
        <v>-4.5145499048137028E-2</v>
      </c>
      <c r="H11" s="36">
        <v>7.074569789674956E-2</v>
      </c>
      <c r="I11" s="36">
        <v>3.2042085126733566E-2</v>
      </c>
      <c r="J11" s="36">
        <v>-5.4054054054054057E-2</v>
      </c>
    </row>
    <row r="12" spans="2:10" x14ac:dyDescent="0.25">
      <c r="B12" s="35" t="s">
        <v>84</v>
      </c>
      <c r="C12" s="37">
        <v>6.4498906703890579E-2</v>
      </c>
      <c r="D12" s="37">
        <v>1.6E-2</v>
      </c>
      <c r="E12" s="37">
        <v>3.3968801365499512E-2</v>
      </c>
      <c r="F12" s="37">
        <v>4.3554656489615651E-2</v>
      </c>
      <c r="G12" s="37">
        <v>2.747104767034747E-2</v>
      </c>
      <c r="H12" s="37">
        <v>0.39506172839506171</v>
      </c>
      <c r="I12" s="37">
        <v>0.10479485912011866</v>
      </c>
      <c r="J12" s="37">
        <v>-0.1502890173410405</v>
      </c>
    </row>
    <row r="13" spans="2:10" x14ac:dyDescent="0.25">
      <c r="B13" s="34" t="s">
        <v>85</v>
      </c>
      <c r="C13" s="36">
        <v>0.10790815668672327</v>
      </c>
      <c r="D13" s="36">
        <v>1.4666666666666668E-2</v>
      </c>
      <c r="E13" s="36">
        <v>2.5563015707068093E-2</v>
      </c>
      <c r="F13" s="36">
        <v>6.9626810024343566E-2</v>
      </c>
      <c r="G13" s="36">
        <v>8.8281994283899712E-2</v>
      </c>
      <c r="H13" s="36">
        <v>0.26821192052980125</v>
      </c>
      <c r="I13" s="36">
        <v>0.15429917550058891</v>
      </c>
      <c r="J13" s="36">
        <v>7.692307692307665E-3</v>
      </c>
    </row>
    <row r="14" spans="2:10" x14ac:dyDescent="0.25">
      <c r="B14" s="35" t="s">
        <v>86</v>
      </c>
      <c r="C14" s="37">
        <v>1.5436904440615296E-2</v>
      </c>
      <c r="D14" s="37">
        <v>1.4333333333333337E-2</v>
      </c>
      <c r="E14" s="37">
        <v>2.0706328737800206E-2</v>
      </c>
      <c r="F14" s="37">
        <v>1.4550897939669127E-3</v>
      </c>
      <c r="G14" s="37">
        <v>2.0981087470449244E-2</v>
      </c>
      <c r="H14" s="37">
        <v>7.2314049586776896E-3</v>
      </c>
      <c r="I14" s="37">
        <v>6.9087241553202228E-2</v>
      </c>
      <c r="J14" s="37">
        <v>-9.9337748344370813E-2</v>
      </c>
    </row>
    <row r="15" spans="2:10" x14ac:dyDescent="0.25">
      <c r="B15" s="34" t="s">
        <v>87</v>
      </c>
      <c r="C15" s="36">
        <v>9.1290094532157084E-3</v>
      </c>
      <c r="D15" s="36">
        <v>9.0000000000000045E-3</v>
      </c>
      <c r="E15" s="36">
        <v>2.5169901153829333E-2</v>
      </c>
      <c r="F15" s="36">
        <v>-1.0357401946867628E-2</v>
      </c>
      <c r="G15" s="36">
        <v>-1.452577613215611E-2</v>
      </c>
      <c r="H15" s="36">
        <v>7.5892857142857206E-2</v>
      </c>
      <c r="I15" s="36">
        <v>4.7729379054680221E-2</v>
      </c>
      <c r="J15" s="36">
        <v>0</v>
      </c>
    </row>
    <row r="16" spans="2:10" x14ac:dyDescent="0.25">
      <c r="B16" s="35" t="s">
        <v>88</v>
      </c>
      <c r="C16" s="37">
        <v>-4.5077606596373054E-2</v>
      </c>
      <c r="D16" s="37">
        <v>3.6666666666666714E-3</v>
      </c>
      <c r="E16" s="37">
        <v>1.2311153150827758E-2</v>
      </c>
      <c r="F16" s="37">
        <v>-6.0315661237848928E-2</v>
      </c>
      <c r="G16" s="37">
        <v>-1.3106159895150737E-2</v>
      </c>
      <c r="H16" s="37">
        <v>-0.16637168141592917</v>
      </c>
      <c r="I16" s="37">
        <v>-2.9977628635346809E-2</v>
      </c>
      <c r="J16" s="37">
        <v>2.0408163265306145E-2</v>
      </c>
    </row>
    <row r="17" spans="2:10" x14ac:dyDescent="0.25">
      <c r="B17" s="34" t="s">
        <v>89</v>
      </c>
      <c r="C17" s="36">
        <v>-8.7460120676127406E-2</v>
      </c>
      <c r="D17" s="36">
        <v>1.6666666666666696E-3</v>
      </c>
      <c r="E17" s="36">
        <v>-3.0706637338888676E-3</v>
      </c>
      <c r="F17" s="36">
        <v>-6.3306971941255452E-2</v>
      </c>
      <c r="G17" s="36">
        <v>-0.10621534870148819</v>
      </c>
      <c r="H17" s="36">
        <v>-6.5274151436031325E-2</v>
      </c>
      <c r="I17" s="36">
        <v>-3.469387755102038E-2</v>
      </c>
      <c r="J17" s="36">
        <v>4.5801526717557328E-2</v>
      </c>
    </row>
    <row r="18" spans="2:10" x14ac:dyDescent="0.25">
      <c r="B18" s="35" t="s">
        <v>90</v>
      </c>
      <c r="C18" s="37">
        <v>1.4519855896349076E-2</v>
      </c>
      <c r="D18" s="37">
        <v>2.9999999999999983E-3</v>
      </c>
      <c r="E18" s="37">
        <v>1.1281929533886847E-2</v>
      </c>
      <c r="F18" s="37">
        <v>-1.043705774678394E-2</v>
      </c>
      <c r="G18" s="37">
        <v>6.0781476121563038E-3</v>
      </c>
      <c r="H18" s="37">
        <v>0.13128205128205139</v>
      </c>
      <c r="I18" s="37">
        <v>-2.0754716981132071E-2</v>
      </c>
      <c r="J18" s="37">
        <v>0.17647058823529416</v>
      </c>
    </row>
    <row r="19" spans="2:10" x14ac:dyDescent="0.25">
      <c r="B19" s="34" t="s">
        <v>91</v>
      </c>
      <c r="C19" s="36">
        <v>-1.4663899849630679E-3</v>
      </c>
      <c r="D19" s="36">
        <v>3.9999999999999949E-3</v>
      </c>
      <c r="E19" s="36">
        <v>1.668113690723283E-2</v>
      </c>
      <c r="F19" s="36">
        <v>-8.9773587308631386E-3</v>
      </c>
      <c r="G19" s="36">
        <v>-2.7456647398843903E-2</v>
      </c>
      <c r="H19" s="36">
        <v>0.13112033195020745</v>
      </c>
      <c r="I19" s="36">
        <v>1.8575851393188847E-2</v>
      </c>
      <c r="J19" s="36">
        <v>-0.13714285714285712</v>
      </c>
    </row>
    <row r="20" spans="2:10" x14ac:dyDescent="0.25">
      <c r="B20" s="35" t="s">
        <v>92</v>
      </c>
      <c r="C20" s="37">
        <v>4.0305596674701905E-2</v>
      </c>
      <c r="D20" s="37">
        <v>-3.3333333333334102E-4</v>
      </c>
      <c r="E20" s="37">
        <v>2.3062547210493278E-2</v>
      </c>
      <c r="F20" s="37">
        <v>2.5233865607614536E-2</v>
      </c>
      <c r="G20" s="37">
        <v>-9.5617529880478447E-3</v>
      </c>
      <c r="H20" s="37">
        <v>0.28025477707006363</v>
      </c>
      <c r="I20" s="37">
        <v>9.132841328413277E-2</v>
      </c>
      <c r="J20" s="37">
        <v>0.16666666666666674</v>
      </c>
    </row>
    <row r="21" spans="2:10" x14ac:dyDescent="0.25">
      <c r="B21" s="34" t="s">
        <v>93</v>
      </c>
      <c r="C21" s="36">
        <v>4.6531364100067529E-2</v>
      </c>
      <c r="D21" s="36">
        <v>-1.6666666666666696E-3</v>
      </c>
      <c r="E21" s="36">
        <v>4.3828522188281038E-2</v>
      </c>
      <c r="F21" s="36">
        <v>-6.5631776826352572E-3</v>
      </c>
      <c r="G21" s="36">
        <v>5.1256937642833789E-2</v>
      </c>
      <c r="H21" s="36">
        <v>0.37988826815642462</v>
      </c>
      <c r="I21" s="36">
        <v>9.5137420718816035E-3</v>
      </c>
      <c r="J21" s="36">
        <v>-1.4598540145985384E-2</v>
      </c>
    </row>
    <row r="22" spans="2:10" x14ac:dyDescent="0.25">
      <c r="B22" s="35" t="s">
        <v>94</v>
      </c>
      <c r="C22" s="37">
        <v>-5.6586248405761097E-3</v>
      </c>
      <c r="D22" s="37">
        <v>-5.333333333333341E-3</v>
      </c>
      <c r="E22" s="37">
        <v>2.824652325122079E-2</v>
      </c>
      <c r="F22" s="37">
        <v>-1.1419902545680705E-2</v>
      </c>
      <c r="G22" s="37">
        <v>-5.5235903337169212E-2</v>
      </c>
      <c r="H22" s="37">
        <v>6.5276518585675403E-2</v>
      </c>
      <c r="I22" s="37">
        <v>8.4778420038535751E-2</v>
      </c>
      <c r="J22" s="37">
        <v>-4.3749999999999956E-2</v>
      </c>
    </row>
    <row r="23" spans="2:10" x14ac:dyDescent="0.25">
      <c r="B23" s="34" t="s">
        <v>95</v>
      </c>
      <c r="C23" s="36">
        <v>-2.0560226824354211E-2</v>
      </c>
      <c r="D23" s="36">
        <v>-6.9999999999999932E-3</v>
      </c>
      <c r="E23" s="36">
        <v>1.5818785862209861E-2</v>
      </c>
      <c r="F23" s="36">
        <v>-3.2482516658677296E-2</v>
      </c>
      <c r="G23" s="36">
        <v>-4.9034175334323971E-2</v>
      </c>
      <c r="H23" s="36">
        <v>5.3558327219368929E-2</v>
      </c>
      <c r="I23" s="36">
        <v>-1.5631784628745149E-2</v>
      </c>
      <c r="J23" s="36">
        <v>0.30463576158940397</v>
      </c>
    </row>
    <row r="24" spans="2:10" x14ac:dyDescent="0.25">
      <c r="B24" s="35" t="s">
        <v>96</v>
      </c>
      <c r="C24" s="37">
        <v>-4.4638650649641121E-2</v>
      </c>
      <c r="D24" s="37">
        <v>-3.9999999999999949E-3</v>
      </c>
      <c r="E24" s="37">
        <v>1.3303261587428894E-2</v>
      </c>
      <c r="F24" s="37">
        <v>-4.3239174629222665E-2</v>
      </c>
      <c r="G24" s="37">
        <v>-4.1566103513006158E-2</v>
      </c>
      <c r="H24" s="37">
        <v>8.2918739635158278E-3</v>
      </c>
      <c r="I24" s="37">
        <v>-1.9442096365173245E-2</v>
      </c>
      <c r="J24" s="37">
        <v>-0.12</v>
      </c>
    </row>
    <row r="25" spans="2:10" x14ac:dyDescent="0.25">
      <c r="B25" s="34" t="s">
        <v>97</v>
      </c>
      <c r="C25" s="36">
        <v>-2.5185392269175599E-2</v>
      </c>
      <c r="D25" s="36">
        <v>-4.0000000000000036E-3</v>
      </c>
      <c r="E25" s="36">
        <v>1.3469159354316584E-2</v>
      </c>
      <c r="F25" s="36">
        <v>-2.4197559266731394E-2</v>
      </c>
      <c r="G25" s="36">
        <v>-5.9006211180124168E-2</v>
      </c>
      <c r="H25" s="36">
        <v>-4.6558704453441346E-2</v>
      </c>
      <c r="I25" s="36">
        <v>6.4921465968586389E-2</v>
      </c>
      <c r="J25" s="36">
        <v>2.2222222222222143E-2</v>
      </c>
    </row>
    <row r="26" spans="2:10" x14ac:dyDescent="0.25">
      <c r="B26" s="35" t="s">
        <v>98</v>
      </c>
      <c r="C26" s="37">
        <v>1.4949965128864706E-2</v>
      </c>
      <c r="D26" s="37">
        <v>-4.9999999999999828E-3</v>
      </c>
      <c r="E26" s="37">
        <v>1.6560934485804202E-2</v>
      </c>
      <c r="F26" s="37">
        <v>-1.7258582259913613E-3</v>
      </c>
      <c r="G26" s="37">
        <v>-7.6126674786844983E-3</v>
      </c>
      <c r="H26" s="37">
        <v>0.13106382978723397</v>
      </c>
      <c r="I26" s="37">
        <v>5.7726465364120738E-3</v>
      </c>
      <c r="J26" s="37">
        <v>0.18300653594771243</v>
      </c>
    </row>
    <row r="27" spans="2:10" x14ac:dyDescent="0.25">
      <c r="B27" s="34" t="s">
        <v>99</v>
      </c>
      <c r="C27" s="36">
        <v>2.601981537856024E-2</v>
      </c>
      <c r="D27" s="36">
        <v>-4.6666666666666679E-3</v>
      </c>
      <c r="E27" s="36">
        <v>4.2287555076281347E-3</v>
      </c>
      <c r="F27" s="36">
        <v>2.7520452395749517E-2</v>
      </c>
      <c r="G27" s="36">
        <v>1.5624999999999112E-3</v>
      </c>
      <c r="H27" s="36">
        <v>0.13997214484679676</v>
      </c>
      <c r="I27" s="36">
        <v>8.3811204234671699E-3</v>
      </c>
      <c r="J27" s="36">
        <v>4.0609137055837463E-2</v>
      </c>
    </row>
    <row r="28" spans="2:10" x14ac:dyDescent="0.25">
      <c r="B28" s="35" t="s">
        <v>100</v>
      </c>
      <c r="C28" s="37">
        <v>3.2476773994846608E-2</v>
      </c>
      <c r="D28" s="37">
        <v>-4.6666666666666679E-3</v>
      </c>
      <c r="E28" s="37">
        <v>2.8253923263643621E-3</v>
      </c>
      <c r="F28" s="37">
        <v>4.0169794696892192E-2</v>
      </c>
      <c r="G28" s="37">
        <v>-2.1544487968662596E-2</v>
      </c>
      <c r="H28" s="37">
        <v>0.34375</v>
      </c>
      <c r="I28" s="37">
        <v>5.258620689655169E-2</v>
      </c>
      <c r="J28" s="37">
        <v>0.12337662337662336</v>
      </c>
    </row>
    <row r="29" spans="2:10" x14ac:dyDescent="0.25">
      <c r="B29" s="34" t="s">
        <v>101</v>
      </c>
      <c r="C29" s="36">
        <v>3.0636131639915076E-2</v>
      </c>
      <c r="D29" s="36">
        <v>-5.6666666666666645E-3</v>
      </c>
      <c r="E29" s="36">
        <v>1.9287462262051358E-2</v>
      </c>
      <c r="F29" s="36">
        <v>2.2112957972475256E-2</v>
      </c>
      <c r="G29" s="36">
        <v>1.2541254125412626E-2</v>
      </c>
      <c r="H29" s="36">
        <v>0.25477707006369421</v>
      </c>
      <c r="I29" s="36">
        <v>2.6548672566371723E-2</v>
      </c>
      <c r="J29" s="36">
        <v>0.13043478260869557</v>
      </c>
    </row>
    <row r="30" spans="2:10" x14ac:dyDescent="0.25">
      <c r="B30" s="35" t="s">
        <v>102</v>
      </c>
      <c r="C30" s="37">
        <v>-7.7627583285276858E-3</v>
      </c>
      <c r="D30" s="37">
        <v>-4.6666666666666679E-3</v>
      </c>
      <c r="E30" s="37">
        <v>-1.9162596426547385E-3</v>
      </c>
      <c r="F30" s="37">
        <v>-5.3388895505945833E-3</v>
      </c>
      <c r="G30" s="37">
        <v>-4.3878490334458453E-2</v>
      </c>
      <c r="H30" s="37">
        <v>0.12490594431903679</v>
      </c>
      <c r="I30" s="37">
        <v>-6.1810154525386851E-3</v>
      </c>
      <c r="J30" s="37">
        <v>6.0773480662983381E-2</v>
      </c>
    </row>
    <row r="31" spans="2:10" x14ac:dyDescent="0.25">
      <c r="B31" s="34" t="s">
        <v>103</v>
      </c>
      <c r="C31" s="36">
        <v>-3.4285495335933058E-2</v>
      </c>
      <c r="D31" s="36">
        <v>-3.3333333333333305E-3</v>
      </c>
      <c r="E31" s="36">
        <v>5.6454820559226349E-4</v>
      </c>
      <c r="F31" s="36">
        <v>-3.2083025721741709E-2</v>
      </c>
      <c r="G31" s="36">
        <v>-3.6505460218408725E-2</v>
      </c>
      <c r="H31" s="36">
        <v>1.4660965180207652E-2</v>
      </c>
      <c r="I31" s="36">
        <v>-1.8372703412073532E-2</v>
      </c>
      <c r="J31" s="36">
        <v>-8.2926829268292646E-2</v>
      </c>
    </row>
    <row r="32" spans="2:10" x14ac:dyDescent="0.25">
      <c r="B32" s="35" t="s">
        <v>104</v>
      </c>
      <c r="C32" s="37">
        <v>-4.4482132428683818E-2</v>
      </c>
      <c r="D32" s="37">
        <v>-5.3333333333333323E-3</v>
      </c>
      <c r="E32" s="37">
        <v>1.6148539920682881E-2</v>
      </c>
      <c r="F32" s="37">
        <v>-6.7732294276607319E-2</v>
      </c>
      <c r="G32" s="37">
        <v>-4.0892193308550207E-2</v>
      </c>
      <c r="H32" s="37">
        <v>-5.7527539779681724E-2</v>
      </c>
      <c r="I32" s="37">
        <v>-9.009009009009028E-3</v>
      </c>
      <c r="J32" s="37">
        <v>-2.3121387283236983E-2</v>
      </c>
    </row>
    <row r="33" spans="2:10" x14ac:dyDescent="0.25">
      <c r="B33" s="34" t="s">
        <v>105</v>
      </c>
      <c r="C33" s="36">
        <v>-3.4154322691419381E-2</v>
      </c>
      <c r="D33" s="36">
        <v>-2.333333333333334E-3</v>
      </c>
      <c r="E33" s="36">
        <v>1.9390495718005774E-3</v>
      </c>
      <c r="F33" s="36">
        <v>-2.7957749968409717E-2</v>
      </c>
      <c r="G33" s="36">
        <v>-4.3350717079530643E-2</v>
      </c>
      <c r="H33" s="36">
        <v>4.7377326565143818E-2</v>
      </c>
      <c r="I33" s="36">
        <v>-1.4367816091954033E-2</v>
      </c>
      <c r="J33" s="36">
        <v>-4.4871794871794823E-2</v>
      </c>
    </row>
    <row r="34" spans="2:10" x14ac:dyDescent="0.25">
      <c r="B34" s="35" t="s">
        <v>106</v>
      </c>
      <c r="C34" s="37">
        <v>-3.4823919118968538E-2</v>
      </c>
      <c r="D34" s="37">
        <v>-1.3333333333333374E-3</v>
      </c>
      <c r="E34" s="37">
        <v>9.1450080399628764E-3</v>
      </c>
      <c r="F34" s="37">
        <v>-3.2364140090411442E-2</v>
      </c>
      <c r="G34" s="37">
        <v>-4.2682926829268331E-2</v>
      </c>
      <c r="H34" s="37">
        <v>5.0836120401337892E-2</v>
      </c>
      <c r="I34" s="37">
        <v>-2.798756108396272E-2</v>
      </c>
      <c r="J34" s="37">
        <v>-0.11458333333333337</v>
      </c>
    </row>
    <row r="35" spans="2:10" x14ac:dyDescent="0.25">
      <c r="B35" s="34" t="s">
        <v>107</v>
      </c>
      <c r="C35" s="36">
        <v>-2.7568109145234554E-2</v>
      </c>
      <c r="D35" s="36">
        <v>3.3333333333333213E-4</v>
      </c>
      <c r="E35" s="36">
        <v>1.2917354641679646E-2</v>
      </c>
      <c r="F35" s="36">
        <v>-4.4137723178801269E-2</v>
      </c>
      <c r="G35" s="36">
        <v>-0.10168393782383423</v>
      </c>
      <c r="H35" s="36">
        <v>8.7898856110776746E-2</v>
      </c>
      <c r="I35" s="36">
        <v>1.8270944741533013E-2</v>
      </c>
      <c r="J35" s="36">
        <v>0.10106382978723394</v>
      </c>
    </row>
    <row r="36" spans="2:10" x14ac:dyDescent="0.25">
      <c r="B36" s="35" t="s">
        <v>108</v>
      </c>
      <c r="C36" s="37">
        <v>-7.0954495076764879E-2</v>
      </c>
      <c r="D36" s="37">
        <v>3.6666666666666627E-3</v>
      </c>
      <c r="E36" s="37">
        <v>-3.7493111872294316E-3</v>
      </c>
      <c r="F36" s="37">
        <v>-4.0025950569308244E-2</v>
      </c>
      <c r="G36" s="37">
        <v>-9.3619558735837827E-2</v>
      </c>
      <c r="H36" s="37">
        <v>0.11168831168831161</v>
      </c>
      <c r="I36" s="37">
        <v>-7.8512396694214837E-2</v>
      </c>
      <c r="J36" s="37">
        <v>4.7337278106508895E-2</v>
      </c>
    </row>
    <row r="37" spans="2:10" x14ac:dyDescent="0.25">
      <c r="B37" s="34" t="s">
        <v>109</v>
      </c>
      <c r="C37" s="36">
        <v>-8.6870980905668804E-2</v>
      </c>
      <c r="D37" s="36">
        <v>5.0000000000000001E-3</v>
      </c>
      <c r="E37" s="36">
        <v>-7.1219841195810929E-3</v>
      </c>
      <c r="F37" s="36">
        <v>-8.0158211983124339E-2</v>
      </c>
      <c r="G37" s="36">
        <v>-6.1669505962521298E-2</v>
      </c>
      <c r="H37" s="36">
        <v>-5.4927302100161501E-2</v>
      </c>
      <c r="I37" s="36">
        <v>-8.6977648202138047E-2</v>
      </c>
      <c r="J37" s="36">
        <v>-0.10067114093959728</v>
      </c>
    </row>
    <row r="38" spans="2:10" x14ac:dyDescent="0.25">
      <c r="B38" s="35" t="s">
        <v>110</v>
      </c>
      <c r="C38" s="37">
        <v>-0.11757089769440898</v>
      </c>
      <c r="D38" s="37">
        <v>8.3333333333333297E-3</v>
      </c>
      <c r="E38" s="37">
        <v>-1.9875720467249836E-2</v>
      </c>
      <c r="F38" s="37">
        <v>-8.5201571010107946E-2</v>
      </c>
      <c r="G38" s="37">
        <v>-0.16258799865906803</v>
      </c>
      <c r="H38" s="37">
        <v>5.7924888605983549E-2</v>
      </c>
      <c r="I38" s="37">
        <v>-0.15493601462522855</v>
      </c>
      <c r="J38" s="37">
        <v>-0.11176470588235299</v>
      </c>
    </row>
    <row r="39" spans="2:10" x14ac:dyDescent="0.25">
      <c r="B39" s="34" t="s">
        <v>111</v>
      </c>
      <c r="C39" s="36">
        <v>-0.10914497239657095</v>
      </c>
      <c r="D39" s="36">
        <v>1.3333333333333331E-2</v>
      </c>
      <c r="E39" s="36">
        <v>-3.0453690750813722E-2</v>
      </c>
      <c r="F39" s="36">
        <v>-6.3084223138982098E-2</v>
      </c>
      <c r="G39" s="36">
        <v>-0.13554434030281182</v>
      </c>
      <c r="H39" s="36">
        <v>3.4311012728278856E-2</v>
      </c>
      <c r="I39" s="36">
        <v>-0.15886214442013125</v>
      </c>
      <c r="J39" s="36">
        <v>-0.2125603864734299</v>
      </c>
    </row>
    <row r="40" spans="2:10" x14ac:dyDescent="0.25">
      <c r="B40" s="35" t="s">
        <v>112</v>
      </c>
      <c r="C40" s="37">
        <v>-7.3852414245757059E-2</v>
      </c>
      <c r="D40" s="37">
        <v>2.0666666666666673E-2</v>
      </c>
      <c r="E40" s="37">
        <v>-1.567239403285825E-2</v>
      </c>
      <c r="F40" s="37">
        <v>-5.1197016514607063E-2</v>
      </c>
      <c r="G40" s="37">
        <v>-8.1250000000000044E-2</v>
      </c>
      <c r="H40" s="37">
        <v>3.5046728971963592E-3</v>
      </c>
      <c r="I40" s="37">
        <v>-5.2017937219730914E-2</v>
      </c>
      <c r="J40" s="37">
        <v>-0.25423728813559321</v>
      </c>
    </row>
    <row r="41" spans="2:10" x14ac:dyDescent="0.25">
      <c r="B41" s="34" t="s">
        <v>113</v>
      </c>
      <c r="C41" s="36">
        <v>-0.10980612092195585</v>
      </c>
      <c r="D41" s="36">
        <v>3.2666666666666677E-2</v>
      </c>
      <c r="E41" s="36">
        <v>-2.4202921780512865E-2</v>
      </c>
      <c r="F41" s="36">
        <v>-8.3791351302554662E-2</v>
      </c>
      <c r="G41" s="36">
        <v>-0.15541031227305735</v>
      </c>
      <c r="H41" s="36">
        <v>1.7094017094017033E-3</v>
      </c>
      <c r="I41" s="36">
        <v>-5.5880787653006969E-2</v>
      </c>
      <c r="J41" s="36">
        <v>-0.27611940298507465</v>
      </c>
    </row>
    <row r="42" spans="2:10" x14ac:dyDescent="0.25">
      <c r="B42" s="35" t="s">
        <v>114</v>
      </c>
      <c r="C42" s="37">
        <v>-5.7424572097032001E-2</v>
      </c>
      <c r="D42" s="37">
        <v>3.9666666666666663E-2</v>
      </c>
      <c r="E42" s="37">
        <v>-1.9088725862904665E-3</v>
      </c>
      <c r="F42" s="37">
        <v>-5.7937773252358493E-2</v>
      </c>
      <c r="G42" s="37">
        <v>-3.6028823058446791E-2</v>
      </c>
      <c r="H42" s="37">
        <v>-0.1407942238267148</v>
      </c>
      <c r="I42" s="37">
        <v>1.6224986479177916E-2</v>
      </c>
      <c r="J42" s="37">
        <v>-0.2185430463576159</v>
      </c>
    </row>
    <row r="43" spans="2:10" x14ac:dyDescent="0.25">
      <c r="B43" s="34" t="s">
        <v>115</v>
      </c>
      <c r="C43" s="36">
        <v>-0.1027042917195492</v>
      </c>
      <c r="D43" s="36">
        <v>3.6333333333333349E-2</v>
      </c>
      <c r="E43" s="36">
        <v>9.4000166317282918E-3</v>
      </c>
      <c r="F43" s="36">
        <v>-9.6386750394541365E-2</v>
      </c>
      <c r="G43" s="36">
        <v>-3.169307756463724E-2</v>
      </c>
      <c r="H43" s="36">
        <v>-0.19315141787051904</v>
      </c>
      <c r="I43" s="36">
        <v>-5.3069719042663888E-2</v>
      </c>
      <c r="J43" s="36">
        <v>-0.30061349693251538</v>
      </c>
    </row>
    <row r="44" spans="2:10" x14ac:dyDescent="0.25">
      <c r="B44" s="35" t="s">
        <v>116</v>
      </c>
      <c r="C44" s="37">
        <v>-0.15532714249669266</v>
      </c>
      <c r="D44" s="37">
        <v>3.0666666666666648E-2</v>
      </c>
      <c r="E44" s="37">
        <v>-7.2520382766386726E-3</v>
      </c>
      <c r="F44" s="37">
        <v>-0.12862688207232598</v>
      </c>
      <c r="G44" s="37">
        <v>-0.14035087719298245</v>
      </c>
      <c r="H44" s="37">
        <v>-0.2514551804423748</v>
      </c>
      <c r="I44" s="37">
        <v>-0.11967833491012303</v>
      </c>
      <c r="J44" s="37">
        <v>-0.20454545454545459</v>
      </c>
    </row>
    <row r="45" spans="2:10" x14ac:dyDescent="0.25">
      <c r="B45" s="34" t="s">
        <v>117</v>
      </c>
      <c r="C45" s="36">
        <v>-0.15168490353112851</v>
      </c>
      <c r="D45" s="36">
        <v>1.5666666666666666E-2</v>
      </c>
      <c r="E45" s="36">
        <v>-1.0146854114009729E-2</v>
      </c>
      <c r="F45" s="36">
        <v>-9.9523961397744776E-2</v>
      </c>
      <c r="G45" s="36">
        <v>-0.11607910576096303</v>
      </c>
      <c r="H45" s="36">
        <v>-0.22866894197952214</v>
      </c>
      <c r="I45" s="36">
        <v>-0.16459977452085683</v>
      </c>
      <c r="J45" s="36">
        <v>-7.2164948453608213E-2</v>
      </c>
    </row>
    <row r="46" spans="2:10" x14ac:dyDescent="0.25">
      <c r="B46" s="35" t="s">
        <v>118</v>
      </c>
      <c r="C46" s="37">
        <v>-5.6060389959346146E-2</v>
      </c>
      <c r="D46" s="37">
        <v>3.3333333333333392E-3</v>
      </c>
      <c r="E46" s="37">
        <v>3.3092747174043868E-3</v>
      </c>
      <c r="F46" s="37">
        <v>-3.9745095222499804E-2</v>
      </c>
      <c r="G46" s="37">
        <v>-7.5581395348837233E-2</v>
      </c>
      <c r="H46" s="37">
        <v>7.0028011204481544E-3</v>
      </c>
      <c r="I46" s="37">
        <v>-6.5460351250665294E-2</v>
      </c>
      <c r="J46" s="37">
        <v>0</v>
      </c>
    </row>
    <row r="47" spans="2:10" x14ac:dyDescent="0.25">
      <c r="B47" s="34" t="s">
        <v>119</v>
      </c>
      <c r="C47" s="36">
        <v>1.5496678868941682E-2</v>
      </c>
      <c r="D47" s="36">
        <v>-1.6666666666666785E-3</v>
      </c>
      <c r="E47" s="36">
        <v>8.9402822154966977E-3</v>
      </c>
      <c r="F47" s="36">
        <v>1.1912026017352861E-2</v>
      </c>
      <c r="G47" s="36">
        <v>-4.4788975021533117E-2</v>
      </c>
      <c r="H47" s="36">
        <v>6.6312997347480085E-2</v>
      </c>
      <c r="I47" s="36">
        <v>3.5164835164835262E-2</v>
      </c>
      <c r="J47" s="36">
        <v>0.35087719298245612</v>
      </c>
    </row>
    <row r="48" spans="2:10" x14ac:dyDescent="0.25">
      <c r="B48" s="35" t="s">
        <v>120</v>
      </c>
      <c r="C48" s="37">
        <v>2.8654956137246002E-2</v>
      </c>
      <c r="D48" s="37">
        <v>-4.3333333333333002E-3</v>
      </c>
      <c r="E48" s="37">
        <v>1.1067029561385278E-2</v>
      </c>
      <c r="F48" s="37">
        <v>2.9166840195717914E-2</v>
      </c>
      <c r="G48" s="37">
        <v>1.4160766347355302E-2</v>
      </c>
      <c r="H48" s="37">
        <v>0.10419906687402802</v>
      </c>
      <c r="I48" s="37">
        <v>2.6867275658248202E-2</v>
      </c>
      <c r="J48" s="37">
        <v>8.5714285714285632E-2</v>
      </c>
    </row>
    <row r="49" spans="2:10" x14ac:dyDescent="0.25">
      <c r="B49" s="34" t="s">
        <v>121</v>
      </c>
      <c r="C49" s="36">
        <v>2.3587424036173532E-2</v>
      </c>
      <c r="D49" s="36">
        <v>-8.0000000000000071E-3</v>
      </c>
      <c r="E49" s="36">
        <v>5.3546457076261156E-3</v>
      </c>
      <c r="F49" s="36">
        <v>1.7971893136630168E-3</v>
      </c>
      <c r="G49" s="36">
        <v>-1.1673151750972721E-2</v>
      </c>
      <c r="H49" s="36">
        <v>0.21460176991150437</v>
      </c>
      <c r="I49" s="36">
        <v>2.1592442645074206E-2</v>
      </c>
      <c r="J49" s="36">
        <v>0.31111111111111112</v>
      </c>
    </row>
    <row r="50" spans="2:10" x14ac:dyDescent="0.25">
      <c r="B50" s="35" t="s">
        <v>122</v>
      </c>
      <c r="C50" s="37">
        <v>-3.2650733505587781E-2</v>
      </c>
      <c r="D50" s="37">
        <v>-5.6666666666666463E-3</v>
      </c>
      <c r="E50" s="37">
        <v>-1.1736076020852582E-2</v>
      </c>
      <c r="F50" s="37">
        <v>-2.4978802341959039E-2</v>
      </c>
      <c r="G50" s="37">
        <v>-2.3360287511230871E-2</v>
      </c>
      <c r="H50" s="37">
        <v>-1.6689847009735748E-2</v>
      </c>
      <c r="I50" s="37">
        <v>-5.4100227790432776E-2</v>
      </c>
      <c r="J50" s="37">
        <v>0.10169491525423724</v>
      </c>
    </row>
    <row r="51" spans="2:10" x14ac:dyDescent="0.25">
      <c r="B51" s="34" t="s">
        <v>123</v>
      </c>
      <c r="C51" s="36">
        <v>-2.2447046216694466E-2</v>
      </c>
      <c r="D51" s="36">
        <v>-4.6666666666666679E-3</v>
      </c>
      <c r="E51" s="36">
        <v>-1.4048606058843616E-2</v>
      </c>
      <c r="F51" s="36">
        <v>-7.7688889989134813E-3</v>
      </c>
      <c r="G51" s="36">
        <v>-1.6230838593327301E-2</v>
      </c>
      <c r="H51" s="36">
        <v>1.5547263681592094E-2</v>
      </c>
      <c r="I51" s="36">
        <v>-5.1486199575371594E-2</v>
      </c>
      <c r="J51" s="36">
        <v>8.4415584415584499E-2</v>
      </c>
    </row>
    <row r="52" spans="2:10" x14ac:dyDescent="0.25">
      <c r="B52" s="35" t="s">
        <v>124</v>
      </c>
      <c r="C52" s="37">
        <v>-3.2711557058546892E-2</v>
      </c>
      <c r="D52" s="37">
        <v>-8.6666666666666888E-3</v>
      </c>
      <c r="E52" s="37">
        <v>-7.8204689449179465E-4</v>
      </c>
      <c r="F52" s="37">
        <v>2.7277097714750731E-4</v>
      </c>
      <c r="G52" s="37">
        <v>-3.0800821355236097E-2</v>
      </c>
      <c r="H52" s="37">
        <v>4.9295774647887258E-2</v>
      </c>
      <c r="I52" s="37">
        <v>-6.5410779696494004E-2</v>
      </c>
      <c r="J52" s="37">
        <v>0.19298245614035081</v>
      </c>
    </row>
    <row r="53" spans="2:10" x14ac:dyDescent="0.25">
      <c r="B53" s="34" t="s">
        <v>125</v>
      </c>
      <c r="C53" s="36">
        <v>7.7721502995780067E-2</v>
      </c>
      <c r="D53" s="36">
        <v>-7.6666666666666576E-3</v>
      </c>
      <c r="E53" s="36">
        <v>1.9197485783222668E-2</v>
      </c>
      <c r="F53" s="36">
        <v>9.3582564142805857E-2</v>
      </c>
      <c r="G53" s="36">
        <v>6.6437007874015741E-2</v>
      </c>
      <c r="H53" s="36">
        <v>0.28597449908925321</v>
      </c>
      <c r="I53" s="36">
        <v>2.9722589167767488E-2</v>
      </c>
      <c r="J53" s="36">
        <v>0</v>
      </c>
    </row>
    <row r="54" spans="2:10" x14ac:dyDescent="0.25">
      <c r="B54" s="35" t="s">
        <v>126</v>
      </c>
      <c r="C54" s="37">
        <v>3.3632900368320229E-2</v>
      </c>
      <c r="D54" s="37">
        <v>-8.6666666666666888E-3</v>
      </c>
      <c r="E54" s="37">
        <v>1.267026396209725E-2</v>
      </c>
      <c r="F54" s="37">
        <v>3.3981410711099391E-2</v>
      </c>
      <c r="G54" s="37">
        <v>1.8859245630174826E-2</v>
      </c>
      <c r="H54" s="37">
        <v>7.8500707213578602E-2</v>
      </c>
      <c r="I54" s="37">
        <v>2.4081878386514211E-2</v>
      </c>
      <c r="J54" s="37">
        <v>0.10769230769230775</v>
      </c>
    </row>
    <row r="55" spans="2:10" x14ac:dyDescent="0.25">
      <c r="B55" s="34" t="s">
        <v>127</v>
      </c>
      <c r="C55" s="36">
        <v>1.5100894591783209E-2</v>
      </c>
      <c r="D55" s="36">
        <v>-9.6666666666666689E-3</v>
      </c>
      <c r="E55" s="36">
        <v>-3.5214521975834856E-4</v>
      </c>
      <c r="F55" s="36">
        <v>1.4829147262023223E-2</v>
      </c>
      <c r="G55" s="36">
        <v>3.2997250229147568E-2</v>
      </c>
      <c r="H55" s="36">
        <v>9.7979179424372287E-3</v>
      </c>
      <c r="I55" s="36">
        <v>9.513150531617276E-3</v>
      </c>
      <c r="J55" s="36">
        <v>5.9880239520957446E-3</v>
      </c>
    </row>
    <row r="56" spans="2:10" x14ac:dyDescent="0.25">
      <c r="B56" s="35" t="s">
        <v>128</v>
      </c>
      <c r="C56" s="37">
        <v>9.3428247223785732E-3</v>
      </c>
      <c r="D56" s="37">
        <v>-8.3333333333333297E-3</v>
      </c>
      <c r="E56" s="37">
        <v>-5.6073684334734253E-3</v>
      </c>
      <c r="F56" s="37">
        <v>-1.2802512279030953E-4</v>
      </c>
      <c r="G56" s="37">
        <v>-1.9067796610169441E-2</v>
      </c>
      <c r="H56" s="37">
        <v>3.6241610738255048E-2</v>
      </c>
      <c r="I56" s="37">
        <v>2.2956326987682019E-2</v>
      </c>
      <c r="J56" s="37">
        <v>0.17647058823529416</v>
      </c>
    </row>
    <row r="57" spans="2:10" x14ac:dyDescent="0.25">
      <c r="B57" s="34" t="s">
        <v>129</v>
      </c>
      <c r="C57" s="36">
        <v>-4.1323935826061753E-2</v>
      </c>
      <c r="D57" s="36">
        <v>-5.333333333333341E-3</v>
      </c>
      <c r="E57" s="36">
        <v>-7.5761557585396488E-3</v>
      </c>
      <c r="F57" s="36">
        <v>-4.4814986202162843E-2</v>
      </c>
      <c r="G57" s="36">
        <v>-3.5532994923857864E-2</v>
      </c>
      <c r="H57" s="36">
        <v>-0.20963172804532582</v>
      </c>
      <c r="I57" s="36">
        <v>3.0788967286722313E-2</v>
      </c>
      <c r="J57" s="36">
        <v>-2.5423728813559365E-2</v>
      </c>
    </row>
    <row r="58" spans="2:10" x14ac:dyDescent="0.25">
      <c r="B58" s="35" t="s">
        <v>130</v>
      </c>
      <c r="C58" s="37">
        <v>-6.3177180185156612E-2</v>
      </c>
      <c r="D58" s="37">
        <v>-6.6666666666666523E-3</v>
      </c>
      <c r="E58" s="37">
        <v>5.8214440341841645E-3</v>
      </c>
      <c r="F58" s="37">
        <v>-5.250754126245416E-2</v>
      </c>
      <c r="G58" s="37">
        <v>-6.1851015801354436E-2</v>
      </c>
      <c r="H58" s="37">
        <v>-0.10426229508196716</v>
      </c>
      <c r="I58" s="37">
        <v>-4.7031158142269214E-2</v>
      </c>
      <c r="J58" s="37">
        <v>0.13888888888888884</v>
      </c>
    </row>
    <row r="59" spans="2:10" x14ac:dyDescent="0.25">
      <c r="B59" s="34" t="s">
        <v>131</v>
      </c>
      <c r="C59" s="36">
        <v>-1.9514773813930741E-2</v>
      </c>
      <c r="D59" s="36">
        <v>-7.6666666666666662E-3</v>
      </c>
      <c r="E59" s="36">
        <v>1.5332683902509414E-2</v>
      </c>
      <c r="F59" s="36">
        <v>-2.8214394398056175E-2</v>
      </c>
      <c r="G59" s="36">
        <v>-1.8189884649511989E-2</v>
      </c>
      <c r="H59" s="36">
        <v>4.3056397816858771E-2</v>
      </c>
      <c r="I59" s="36">
        <v>-8.2039911308203983E-2</v>
      </c>
      <c r="J59" s="36">
        <v>-0.1071428571428571</v>
      </c>
    </row>
    <row r="60" spans="2:10" x14ac:dyDescent="0.25">
      <c r="B60" s="35" t="s">
        <v>132</v>
      </c>
      <c r="C60" s="37">
        <v>1.3905290152262051E-2</v>
      </c>
      <c r="D60" s="37">
        <v>-8.6666666666666628E-3</v>
      </c>
      <c r="E60" s="37">
        <v>1.1711469006902675E-2</v>
      </c>
      <c r="F60" s="37">
        <v>-6.7617331646692147E-3</v>
      </c>
      <c r="G60" s="37">
        <v>5.3995680345572339E-2</v>
      </c>
      <c r="H60" s="37">
        <v>9.0673575129534001E-3</v>
      </c>
      <c r="I60" s="37">
        <v>-2.0799124247400158E-2</v>
      </c>
      <c r="J60" s="37">
        <v>8.1250000000000044E-2</v>
      </c>
    </row>
    <row r="61" spans="2:10" x14ac:dyDescent="0.25">
      <c r="B61" s="34" t="s">
        <v>133</v>
      </c>
      <c r="C61" s="36">
        <v>-4.3678167082032648E-2</v>
      </c>
      <c r="D61" s="36">
        <v>-1.0666666666666665E-2</v>
      </c>
      <c r="E61" s="36">
        <v>-5.4423583569349621E-3</v>
      </c>
      <c r="F61" s="36">
        <v>-3.0206896151436902E-2</v>
      </c>
      <c r="G61" s="36">
        <v>-4.9760765550239228E-2</v>
      </c>
      <c r="H61" s="36">
        <v>-2.3297491039426577E-2</v>
      </c>
      <c r="I61" s="36">
        <v>-3.3602986932171786E-2</v>
      </c>
      <c r="J61" s="36">
        <v>5.2173913043478182E-2</v>
      </c>
    </row>
    <row r="62" spans="2:10" x14ac:dyDescent="0.25">
      <c r="B62" s="35" t="s">
        <v>134</v>
      </c>
      <c r="C62" s="37">
        <v>2.8248319214549955E-3</v>
      </c>
      <c r="D62" s="37">
        <v>-1.3333333333333339E-2</v>
      </c>
      <c r="E62" s="37">
        <v>1.4832534216194126E-2</v>
      </c>
      <c r="F62" s="37">
        <v>-1.9461468343945465E-2</v>
      </c>
      <c r="G62" s="37">
        <v>4.8123195380174177E-3</v>
      </c>
      <c r="H62" s="37">
        <v>5.2708638360175586E-2</v>
      </c>
      <c r="I62" s="37">
        <v>-2.2208513263417662E-2</v>
      </c>
      <c r="J62" s="37">
        <v>3.0487804878048808E-2</v>
      </c>
    </row>
    <row r="63" spans="2:10" x14ac:dyDescent="0.25">
      <c r="B63" s="34" t="s">
        <v>135</v>
      </c>
      <c r="C63" s="36">
        <v>-5.4006781059228959E-2</v>
      </c>
      <c r="D63" s="36">
        <v>-1.166666666666666E-2</v>
      </c>
      <c r="E63" s="36">
        <v>1.5572206984940218E-2</v>
      </c>
      <c r="F63" s="36">
        <v>-3.7399453508006664E-2</v>
      </c>
      <c r="G63" s="36">
        <v>-5.3321283325802105E-2</v>
      </c>
      <c r="H63" s="36">
        <v>-0.10406976744186047</v>
      </c>
      <c r="I63" s="36">
        <v>7.2463768115942351E-3</v>
      </c>
      <c r="J63" s="36">
        <v>0.11333333333333329</v>
      </c>
    </row>
    <row r="64" spans="2:10" x14ac:dyDescent="0.25">
      <c r="B64" s="35" t="s">
        <v>136</v>
      </c>
      <c r="C64" s="37">
        <v>2.7650055944600016E-2</v>
      </c>
      <c r="D64" s="37">
        <v>-1.2333333333333335E-2</v>
      </c>
      <c r="E64" s="37">
        <v>2.3597434717086418E-2</v>
      </c>
      <c r="F64" s="37">
        <v>1.5451221400732962E-2</v>
      </c>
      <c r="G64" s="37">
        <v>3.8934426229508157E-2</v>
      </c>
      <c r="H64" s="37">
        <v>1.9255455712451797E-2</v>
      </c>
      <c r="I64" s="37">
        <v>7.3784237003912789E-2</v>
      </c>
      <c r="J64" s="37">
        <v>-0.21387283236994215</v>
      </c>
    </row>
    <row r="65" spans="2:10" x14ac:dyDescent="0.25">
      <c r="B65" s="34" t="s">
        <v>137</v>
      </c>
      <c r="C65" s="36">
        <v>4.7902037193387592E-2</v>
      </c>
      <c r="D65" s="36">
        <v>-1.1333333333333329E-2</v>
      </c>
      <c r="E65" s="36">
        <v>2.4352414572913483E-2</v>
      </c>
      <c r="F65" s="36">
        <v>4.5735837172304006E-2</v>
      </c>
      <c r="G65" s="36">
        <v>5.6898288016112852E-2</v>
      </c>
      <c r="H65" s="36">
        <v>7.7064220183486132E-2</v>
      </c>
      <c r="I65" s="36">
        <v>7.0186735350933782E-2</v>
      </c>
      <c r="J65" s="36">
        <v>-1.6528925619834656E-2</v>
      </c>
    </row>
    <row r="66" spans="2:10" x14ac:dyDescent="0.25">
      <c r="B66" s="35" t="s">
        <v>138</v>
      </c>
      <c r="C66" s="37">
        <v>4.2231431741563297E-2</v>
      </c>
      <c r="D66" s="37">
        <v>-8.0000000000000071E-3</v>
      </c>
      <c r="E66" s="37">
        <v>2.1280075194787251E-2</v>
      </c>
      <c r="F66" s="37">
        <v>5.9071010012926362E-2</v>
      </c>
      <c r="G66" s="37">
        <v>8.4291187739463647E-2</v>
      </c>
      <c r="H66" s="37">
        <v>1.5299026425591E-2</v>
      </c>
      <c r="I66" s="37">
        <v>9.0851735015772928E-2</v>
      </c>
      <c r="J66" s="37">
        <v>-5.9171597633136064E-2</v>
      </c>
    </row>
    <row r="67" spans="2:10" x14ac:dyDescent="0.25">
      <c r="B67" s="34" t="s">
        <v>139</v>
      </c>
      <c r="C67" s="36">
        <v>0.10527230776845653</v>
      </c>
      <c r="D67" s="36">
        <v>-0.01</v>
      </c>
      <c r="E67" s="36">
        <v>2.3462106883985756E-2</v>
      </c>
      <c r="F67" s="36">
        <v>8.0635658207294236E-2</v>
      </c>
      <c r="G67" s="36">
        <v>0.13890214797136036</v>
      </c>
      <c r="H67" s="36">
        <v>0.12005191434133677</v>
      </c>
      <c r="I67" s="36">
        <v>0.14928057553956831</v>
      </c>
      <c r="J67" s="36">
        <v>-1.19760479041916E-2</v>
      </c>
    </row>
    <row r="68" spans="2:10" x14ac:dyDescent="0.25">
      <c r="B68" s="35" t="s">
        <v>140</v>
      </c>
      <c r="C68" s="37">
        <v>2.7863013370895473E-2</v>
      </c>
      <c r="D68" s="37">
        <v>-7.0000000000000019E-3</v>
      </c>
      <c r="E68" s="37">
        <v>2.3240262168705783E-2</v>
      </c>
      <c r="F68" s="37">
        <v>4.4806651195478775E-2</v>
      </c>
      <c r="G68" s="37">
        <v>2.1696252465483346E-2</v>
      </c>
      <c r="H68" s="37">
        <v>0.21158690176322414</v>
      </c>
      <c r="I68" s="37">
        <v>-4.1644976574700676E-3</v>
      </c>
      <c r="J68" s="37">
        <v>8.8235294117646967E-2</v>
      </c>
    </row>
    <row r="69" spans="2:10" x14ac:dyDescent="0.25">
      <c r="B69" s="34" t="s">
        <v>141</v>
      </c>
      <c r="C69" s="36">
        <v>8.6598959364796668E-2</v>
      </c>
      <c r="D69" s="36">
        <v>-6.0000000000000053E-3</v>
      </c>
      <c r="E69" s="36">
        <v>4.3158865821522285E-2</v>
      </c>
      <c r="F69" s="36">
        <v>5.6831007439036574E-2</v>
      </c>
      <c r="G69" s="36">
        <v>0.12005717008099093</v>
      </c>
      <c r="H69" s="36">
        <v>0.18568994889267465</v>
      </c>
      <c r="I69" s="36">
        <v>6.0770156438026524E-2</v>
      </c>
      <c r="J69" s="36">
        <v>-0.10084033613445376</v>
      </c>
    </row>
    <row r="70" spans="2:10" x14ac:dyDescent="0.25">
      <c r="B70" s="35" t="s">
        <v>142</v>
      </c>
      <c r="C70" s="37">
        <v>4.9210738582129654E-2</v>
      </c>
      <c r="D70" s="37">
        <v>-5.3333333333333323E-3</v>
      </c>
      <c r="E70" s="37">
        <v>2.38286339805025E-2</v>
      </c>
      <c r="F70" s="37">
        <v>4.7887761750543545E-2</v>
      </c>
      <c r="G70" s="37">
        <v>8.4805653710247286E-2</v>
      </c>
      <c r="H70" s="37">
        <v>5.6849315068493222E-2</v>
      </c>
      <c r="I70" s="37">
        <v>6.1307113938692925E-2</v>
      </c>
      <c r="J70" s="37">
        <v>-9.4339622641509413E-2</v>
      </c>
    </row>
    <row r="71" spans="2:10" x14ac:dyDescent="0.25">
      <c r="B71" s="34" t="s">
        <v>143</v>
      </c>
      <c r="C71" s="36">
        <v>-3.0117907259552545E-3</v>
      </c>
      <c r="D71" s="36">
        <v>-2.0000000000000018E-3</v>
      </c>
      <c r="E71" s="36">
        <v>2.0838006093320649E-2</v>
      </c>
      <c r="F71" s="36">
        <v>7.968533041532444E-3</v>
      </c>
      <c r="G71" s="36">
        <v>1.6764459346185756E-3</v>
      </c>
      <c r="H71" s="36">
        <v>3.4762456546928444E-3</v>
      </c>
      <c r="I71" s="36">
        <v>6.7814293166406081E-3</v>
      </c>
      <c r="J71" s="36">
        <v>0.41818181818181821</v>
      </c>
    </row>
    <row r="72" spans="2:10" x14ac:dyDescent="0.25">
      <c r="B72" s="35" t="s">
        <v>144</v>
      </c>
      <c r="C72" s="37">
        <v>2.8886680226213324E-2</v>
      </c>
      <c r="D72" s="37">
        <v>-3.000000000000007E-3</v>
      </c>
      <c r="E72" s="37">
        <v>1.8093374535709472E-2</v>
      </c>
      <c r="F72" s="37">
        <v>2.2590630366275954E-2</v>
      </c>
      <c r="G72" s="37">
        <v>4.8648648648648596E-2</v>
      </c>
      <c r="H72" s="37">
        <v>1.7671517671517645E-2</v>
      </c>
      <c r="I72" s="37">
        <v>6.5865133298484091E-2</v>
      </c>
      <c r="J72" s="37">
        <v>3.3783783783783772E-2</v>
      </c>
    </row>
  </sheetData>
  <printOptions horizontalCentered="1"/>
  <pageMargins left="0.7" right="0.7" top="0.75" bottom="0.75" header="0.3" footer="0.3"/>
  <pageSetup fitToWidth="2" fitToHeight="2" orientation="portrait" r:id="rId1"/>
  <headerFooter>
    <oddHeader>&amp;C&amp;"-,Bold"US Motor Vehicle Accident Deaths 1999-2016
Twelve-Month Change In MVA Regression Statistics</oddHeader>
    <oddFooter>&amp;A&amp;RPage &amp;P</oddFooter>
  </headerFooter>
  <colBreaks count="1" manualBreakCount="1">
    <brk id="6" min="3" max="7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4C95-D832-42FE-8CC9-7585CE89BF03}">
  <dimension ref="B2:T38"/>
  <sheetViews>
    <sheetView topLeftCell="A15" zoomScaleNormal="100" workbookViewId="0">
      <selection activeCell="G40" sqref="G40"/>
    </sheetView>
  </sheetViews>
  <sheetFormatPr defaultRowHeight="15" x14ac:dyDescent="0.25"/>
  <sheetData>
    <row r="2" spans="2:20" x14ac:dyDescent="0.25">
      <c r="B2" s="18" t="s">
        <v>41</v>
      </c>
    </row>
    <row r="3" spans="2:20" x14ac:dyDescent="0.25">
      <c r="B3" s="50" t="s">
        <v>173</v>
      </c>
      <c r="C3" s="18" t="s">
        <v>174</v>
      </c>
    </row>
    <row r="4" spans="2:20" x14ac:dyDescent="0.25">
      <c r="B4" s="46"/>
      <c r="C4" s="49">
        <v>1999</v>
      </c>
      <c r="D4" s="49">
        <v>2000</v>
      </c>
      <c r="E4" s="49">
        <v>2001</v>
      </c>
      <c r="F4" s="49">
        <v>2002</v>
      </c>
      <c r="G4" s="49">
        <v>2003</v>
      </c>
      <c r="H4" s="49">
        <v>2004</v>
      </c>
      <c r="I4" s="49">
        <v>2005</v>
      </c>
      <c r="J4" s="49">
        <v>2006</v>
      </c>
      <c r="K4" s="49">
        <v>2007</v>
      </c>
      <c r="L4" s="49">
        <v>2008</v>
      </c>
      <c r="M4" s="49">
        <v>2009</v>
      </c>
      <c r="N4" s="49">
        <v>2010</v>
      </c>
      <c r="O4" s="49">
        <v>2011</v>
      </c>
      <c r="P4" s="49">
        <v>2012</v>
      </c>
      <c r="Q4" s="49">
        <v>2013</v>
      </c>
      <c r="R4" s="49">
        <v>2014</v>
      </c>
      <c r="S4" s="49">
        <v>2015</v>
      </c>
      <c r="T4" s="49">
        <v>2016</v>
      </c>
    </row>
    <row r="5" spans="2:20" x14ac:dyDescent="0.25">
      <c r="B5" s="47" t="s">
        <v>2</v>
      </c>
      <c r="C5" s="31">
        <v>837</v>
      </c>
      <c r="D5" s="31">
        <v>780</v>
      </c>
      <c r="E5" s="31">
        <v>797</v>
      </c>
      <c r="F5" s="31">
        <v>870</v>
      </c>
      <c r="G5" s="31">
        <v>802</v>
      </c>
      <c r="H5" s="31">
        <v>818</v>
      </c>
      <c r="I5" s="31">
        <v>721</v>
      </c>
      <c r="J5" s="31">
        <v>719</v>
      </c>
      <c r="K5" s="31">
        <v>653</v>
      </c>
      <c r="L5" s="31">
        <v>574</v>
      </c>
      <c r="M5" s="31">
        <v>513</v>
      </c>
      <c r="N5" s="31">
        <v>423</v>
      </c>
      <c r="O5" s="31">
        <v>425</v>
      </c>
      <c r="P5" s="31">
        <v>383</v>
      </c>
      <c r="Q5" s="31">
        <v>317</v>
      </c>
      <c r="R5" s="31">
        <v>329</v>
      </c>
      <c r="S5" s="31">
        <v>384</v>
      </c>
      <c r="T5" s="31">
        <v>384</v>
      </c>
    </row>
    <row r="6" spans="2:20" x14ac:dyDescent="0.25">
      <c r="B6" s="48" t="s">
        <v>3</v>
      </c>
      <c r="C6" s="32">
        <v>701</v>
      </c>
      <c r="D6" s="32">
        <v>737</v>
      </c>
      <c r="E6" s="32">
        <v>724</v>
      </c>
      <c r="F6" s="32">
        <v>777</v>
      </c>
      <c r="G6" s="32">
        <v>807</v>
      </c>
      <c r="H6" s="32">
        <v>790</v>
      </c>
      <c r="I6" s="32">
        <v>768</v>
      </c>
      <c r="J6" s="32">
        <v>794</v>
      </c>
      <c r="K6" s="32">
        <v>748</v>
      </c>
      <c r="L6" s="32">
        <v>644</v>
      </c>
      <c r="M6" s="32">
        <v>590</v>
      </c>
      <c r="N6" s="32">
        <v>610</v>
      </c>
      <c r="O6" s="32">
        <v>603</v>
      </c>
      <c r="P6" s="32">
        <v>602</v>
      </c>
      <c r="Q6" s="32">
        <v>584</v>
      </c>
      <c r="R6" s="32">
        <v>538</v>
      </c>
      <c r="S6" s="32">
        <v>600</v>
      </c>
      <c r="T6" s="32">
        <v>628</v>
      </c>
    </row>
    <row r="7" spans="2:20" x14ac:dyDescent="0.25">
      <c r="B7" s="47" t="s">
        <v>4</v>
      </c>
      <c r="C7" s="31">
        <v>559</v>
      </c>
      <c r="D7" s="31">
        <v>548</v>
      </c>
      <c r="E7" s="31">
        <v>507</v>
      </c>
      <c r="F7" s="31">
        <v>481</v>
      </c>
      <c r="G7" s="31">
        <v>549</v>
      </c>
      <c r="H7" s="31">
        <v>566</v>
      </c>
      <c r="I7" s="31">
        <v>528</v>
      </c>
      <c r="J7" s="31">
        <v>574</v>
      </c>
      <c r="K7" s="31">
        <v>556</v>
      </c>
      <c r="L7" s="31">
        <v>468</v>
      </c>
      <c r="M7" s="31">
        <v>481</v>
      </c>
      <c r="N7" s="31">
        <v>441</v>
      </c>
      <c r="O7" s="31">
        <v>447</v>
      </c>
      <c r="P7" s="31">
        <v>464</v>
      </c>
      <c r="Q7" s="31">
        <v>473</v>
      </c>
      <c r="R7" s="31">
        <v>452</v>
      </c>
      <c r="S7" s="31">
        <v>483</v>
      </c>
      <c r="T7" s="31">
        <v>536</v>
      </c>
    </row>
    <row r="8" spans="2:20" x14ac:dyDescent="0.25">
      <c r="B8" s="48" t="s">
        <v>5</v>
      </c>
      <c r="C8" s="32">
        <v>561</v>
      </c>
      <c r="D8" s="32">
        <v>514</v>
      </c>
      <c r="E8" s="32">
        <v>505</v>
      </c>
      <c r="F8" s="32">
        <v>501</v>
      </c>
      <c r="G8" s="32">
        <v>455</v>
      </c>
      <c r="H8" s="32">
        <v>503</v>
      </c>
      <c r="I8" s="32">
        <v>500</v>
      </c>
      <c r="J8" s="32">
        <v>478</v>
      </c>
      <c r="K8" s="32">
        <v>419</v>
      </c>
      <c r="L8" s="32">
        <v>356</v>
      </c>
      <c r="M8" s="32">
        <v>364</v>
      </c>
      <c r="N8" s="32">
        <v>408</v>
      </c>
      <c r="O8" s="32">
        <v>365</v>
      </c>
      <c r="P8" s="32">
        <v>377</v>
      </c>
      <c r="Q8" s="32">
        <v>364</v>
      </c>
      <c r="R8" s="32">
        <v>346</v>
      </c>
      <c r="S8" s="32">
        <v>431</v>
      </c>
      <c r="T8" s="32">
        <v>475</v>
      </c>
    </row>
    <row r="9" spans="2:20" x14ac:dyDescent="0.25">
      <c r="B9" s="47" t="s">
        <v>6</v>
      </c>
      <c r="C9" s="31">
        <v>626</v>
      </c>
      <c r="D9" s="31">
        <v>628</v>
      </c>
      <c r="E9" s="31">
        <v>647</v>
      </c>
      <c r="F9" s="31">
        <v>575</v>
      </c>
      <c r="G9" s="31">
        <v>561</v>
      </c>
      <c r="H9" s="31">
        <v>509</v>
      </c>
      <c r="I9" s="31">
        <v>516</v>
      </c>
      <c r="J9" s="31">
        <v>520</v>
      </c>
      <c r="K9" s="31">
        <v>443</v>
      </c>
      <c r="L9" s="31">
        <v>405</v>
      </c>
      <c r="M9" s="31">
        <v>337</v>
      </c>
      <c r="N9" s="31">
        <v>377</v>
      </c>
      <c r="O9" s="31">
        <v>324</v>
      </c>
      <c r="P9" s="31">
        <v>315</v>
      </c>
      <c r="Q9" s="31">
        <v>340</v>
      </c>
      <c r="R9" s="31">
        <v>320</v>
      </c>
      <c r="S9" s="31">
        <v>344</v>
      </c>
      <c r="T9" s="31">
        <v>349</v>
      </c>
    </row>
    <row r="10" spans="2:20" x14ac:dyDescent="0.25">
      <c r="B10" s="48" t="s">
        <v>7</v>
      </c>
      <c r="C10" s="32">
        <v>598</v>
      </c>
      <c r="D10" s="32">
        <v>528</v>
      </c>
      <c r="E10" s="32">
        <v>584</v>
      </c>
      <c r="F10" s="32">
        <v>627</v>
      </c>
      <c r="G10" s="32">
        <v>586</v>
      </c>
      <c r="H10" s="32">
        <v>530</v>
      </c>
      <c r="I10" s="32">
        <v>561</v>
      </c>
      <c r="J10" s="32">
        <v>569</v>
      </c>
      <c r="K10" s="32">
        <v>507</v>
      </c>
      <c r="L10" s="32">
        <v>416</v>
      </c>
      <c r="M10" s="32">
        <v>355</v>
      </c>
      <c r="N10" s="32">
        <v>368</v>
      </c>
      <c r="O10" s="32">
        <v>359</v>
      </c>
      <c r="P10" s="32">
        <v>368</v>
      </c>
      <c r="Q10" s="32">
        <v>333</v>
      </c>
      <c r="R10" s="32">
        <v>323</v>
      </c>
      <c r="S10" s="32">
        <v>318</v>
      </c>
      <c r="T10" s="32">
        <v>324</v>
      </c>
    </row>
    <row r="11" spans="2:20" x14ac:dyDescent="0.25">
      <c r="B11" s="47" t="s">
        <v>8</v>
      </c>
      <c r="C11" s="31">
        <v>456</v>
      </c>
      <c r="D11" s="31">
        <v>503</v>
      </c>
      <c r="E11" s="31">
        <v>470</v>
      </c>
      <c r="F11" s="31">
        <v>515</v>
      </c>
      <c r="G11" s="31">
        <v>512</v>
      </c>
      <c r="H11" s="31">
        <v>561</v>
      </c>
      <c r="I11" s="31">
        <v>561</v>
      </c>
      <c r="J11" s="31">
        <v>517</v>
      </c>
      <c r="K11" s="31">
        <v>525</v>
      </c>
      <c r="L11" s="31">
        <v>480</v>
      </c>
      <c r="M11" s="31">
        <v>429</v>
      </c>
      <c r="N11" s="31">
        <v>379</v>
      </c>
      <c r="O11" s="31">
        <v>345</v>
      </c>
      <c r="P11" s="31">
        <v>343</v>
      </c>
      <c r="Q11" s="31">
        <v>366</v>
      </c>
      <c r="R11" s="31">
        <v>303</v>
      </c>
      <c r="S11" s="31">
        <v>326</v>
      </c>
      <c r="T11" s="31">
        <v>350</v>
      </c>
    </row>
    <row r="12" spans="2:20" x14ac:dyDescent="0.25">
      <c r="B12" s="48" t="s">
        <v>9</v>
      </c>
      <c r="C12" s="32">
        <v>408</v>
      </c>
      <c r="D12" s="32">
        <v>404</v>
      </c>
      <c r="E12" s="32">
        <v>435</v>
      </c>
      <c r="F12" s="32">
        <v>470</v>
      </c>
      <c r="G12" s="32">
        <v>470</v>
      </c>
      <c r="H12" s="32">
        <v>446</v>
      </c>
      <c r="I12" s="32">
        <v>449</v>
      </c>
      <c r="J12" s="32">
        <v>462</v>
      </c>
      <c r="K12" s="32">
        <v>438</v>
      </c>
      <c r="L12" s="32">
        <v>419</v>
      </c>
      <c r="M12" s="32">
        <v>369</v>
      </c>
      <c r="N12" s="32">
        <v>391</v>
      </c>
      <c r="O12" s="32">
        <v>358</v>
      </c>
      <c r="P12" s="32">
        <v>390</v>
      </c>
      <c r="Q12" s="32">
        <v>365</v>
      </c>
      <c r="R12" s="32">
        <v>410</v>
      </c>
      <c r="S12" s="32">
        <v>409</v>
      </c>
      <c r="T12" s="32">
        <v>419</v>
      </c>
    </row>
    <row r="13" spans="2:20" x14ac:dyDescent="0.25">
      <c r="B13" s="47" t="s">
        <v>10</v>
      </c>
      <c r="C13" s="31">
        <v>341</v>
      </c>
      <c r="D13" s="31">
        <v>332</v>
      </c>
      <c r="E13" s="31">
        <v>325</v>
      </c>
      <c r="F13" s="31">
        <v>316</v>
      </c>
      <c r="G13" s="31">
        <v>387</v>
      </c>
      <c r="H13" s="31">
        <v>390</v>
      </c>
      <c r="I13" s="31">
        <v>410</v>
      </c>
      <c r="J13" s="31">
        <v>415</v>
      </c>
      <c r="K13" s="31">
        <v>383</v>
      </c>
      <c r="L13" s="31">
        <v>342</v>
      </c>
      <c r="M13" s="31">
        <v>352</v>
      </c>
      <c r="N13" s="31">
        <v>365</v>
      </c>
      <c r="O13" s="31">
        <v>297</v>
      </c>
      <c r="P13" s="31">
        <v>349</v>
      </c>
      <c r="Q13" s="31">
        <v>341</v>
      </c>
      <c r="R13" s="31">
        <v>327</v>
      </c>
      <c r="S13" s="31">
        <v>362</v>
      </c>
      <c r="T13" s="31">
        <v>322</v>
      </c>
    </row>
    <row r="14" spans="2:20" x14ac:dyDescent="0.25">
      <c r="B14" s="48" t="s">
        <v>11</v>
      </c>
      <c r="C14" s="32">
        <v>273</v>
      </c>
      <c r="D14" s="32">
        <v>286</v>
      </c>
      <c r="E14" s="32">
        <v>280</v>
      </c>
      <c r="F14" s="32">
        <v>327</v>
      </c>
      <c r="G14" s="32">
        <v>298</v>
      </c>
      <c r="H14" s="32">
        <v>325</v>
      </c>
      <c r="I14" s="32">
        <v>340</v>
      </c>
      <c r="J14" s="32">
        <v>331</v>
      </c>
      <c r="K14" s="32">
        <v>302</v>
      </c>
      <c r="L14" s="32">
        <v>311</v>
      </c>
      <c r="M14" s="32">
        <v>277</v>
      </c>
      <c r="N14" s="32">
        <v>264</v>
      </c>
      <c r="O14" s="32">
        <v>270</v>
      </c>
      <c r="P14" s="32">
        <v>283</v>
      </c>
      <c r="Q14" s="32">
        <v>302</v>
      </c>
      <c r="R14" s="32">
        <v>292</v>
      </c>
      <c r="S14" s="32">
        <v>293</v>
      </c>
      <c r="T14" s="32">
        <v>337</v>
      </c>
    </row>
    <row r="15" spans="2:20" x14ac:dyDescent="0.25">
      <c r="B15" s="47" t="s">
        <v>12</v>
      </c>
      <c r="C15" s="31">
        <v>288</v>
      </c>
      <c r="D15" s="31">
        <v>268</v>
      </c>
      <c r="E15" s="31">
        <v>265</v>
      </c>
      <c r="F15" s="31">
        <v>245</v>
      </c>
      <c r="G15" s="31">
        <v>230</v>
      </c>
      <c r="H15" s="31">
        <v>284</v>
      </c>
      <c r="I15" s="31">
        <v>294</v>
      </c>
      <c r="J15" s="31">
        <v>245</v>
      </c>
      <c r="K15" s="31">
        <v>244</v>
      </c>
      <c r="L15" s="31">
        <v>221</v>
      </c>
      <c r="M15" s="31">
        <v>234</v>
      </c>
      <c r="N15" s="31">
        <v>253</v>
      </c>
      <c r="O15" s="31">
        <v>265</v>
      </c>
      <c r="P15" s="31">
        <v>240</v>
      </c>
      <c r="Q15" s="31">
        <v>250</v>
      </c>
      <c r="R15" s="31">
        <v>258</v>
      </c>
      <c r="S15" s="31">
        <v>275</v>
      </c>
      <c r="T15" s="31">
        <v>307</v>
      </c>
    </row>
    <row r="16" spans="2:20" x14ac:dyDescent="0.25">
      <c r="B16" s="48" t="s">
        <v>13</v>
      </c>
      <c r="C16" s="32">
        <v>324</v>
      </c>
      <c r="D16" s="32">
        <v>312</v>
      </c>
      <c r="E16" s="32">
        <v>285</v>
      </c>
      <c r="F16" s="32">
        <v>270</v>
      </c>
      <c r="G16" s="32">
        <v>302</v>
      </c>
      <c r="H16" s="32">
        <v>248</v>
      </c>
      <c r="I16" s="32">
        <v>260</v>
      </c>
      <c r="J16" s="32">
        <v>250</v>
      </c>
      <c r="K16" s="32">
        <v>224</v>
      </c>
      <c r="L16" s="32">
        <v>236</v>
      </c>
      <c r="M16" s="32">
        <v>209</v>
      </c>
      <c r="N16" s="32">
        <v>200</v>
      </c>
      <c r="O16" s="32">
        <v>233</v>
      </c>
      <c r="P16" s="32">
        <v>213</v>
      </c>
      <c r="Q16" s="32">
        <v>226</v>
      </c>
      <c r="R16" s="32">
        <v>212</v>
      </c>
      <c r="S16" s="32">
        <v>209</v>
      </c>
      <c r="T16" s="32">
        <v>257</v>
      </c>
    </row>
    <row r="17" spans="2:20" x14ac:dyDescent="0.25">
      <c r="B17" s="47" t="s">
        <v>14</v>
      </c>
      <c r="C17" s="31">
        <v>320</v>
      </c>
      <c r="D17" s="31">
        <v>304</v>
      </c>
      <c r="E17" s="31">
        <v>329</v>
      </c>
      <c r="F17" s="31">
        <v>305</v>
      </c>
      <c r="G17" s="31">
        <v>310</v>
      </c>
      <c r="H17" s="31">
        <v>334</v>
      </c>
      <c r="I17" s="31">
        <v>254</v>
      </c>
      <c r="J17" s="31">
        <v>249</v>
      </c>
      <c r="K17" s="31">
        <v>244</v>
      </c>
      <c r="L17" s="31">
        <v>215</v>
      </c>
      <c r="M17" s="31">
        <v>191</v>
      </c>
      <c r="N17" s="31">
        <v>216</v>
      </c>
      <c r="O17" s="31">
        <v>211</v>
      </c>
      <c r="P17" s="31">
        <v>174</v>
      </c>
      <c r="Q17" s="31">
        <v>190</v>
      </c>
      <c r="R17" s="31">
        <v>215</v>
      </c>
      <c r="S17" s="31">
        <v>214</v>
      </c>
      <c r="T17" s="31">
        <v>196</v>
      </c>
    </row>
    <row r="18" spans="2:20" x14ac:dyDescent="0.25">
      <c r="B18" s="48" t="s">
        <v>15</v>
      </c>
      <c r="C18" s="32">
        <v>282</v>
      </c>
      <c r="D18" s="32">
        <v>255</v>
      </c>
      <c r="E18" s="32">
        <v>251</v>
      </c>
      <c r="F18" s="32">
        <v>266</v>
      </c>
      <c r="G18" s="32">
        <v>288</v>
      </c>
      <c r="H18" s="32">
        <v>241</v>
      </c>
      <c r="I18" s="32">
        <v>234</v>
      </c>
      <c r="J18" s="32">
        <v>275</v>
      </c>
      <c r="K18" s="32">
        <v>209</v>
      </c>
      <c r="L18" s="32">
        <v>200</v>
      </c>
      <c r="M18" s="32">
        <v>232</v>
      </c>
      <c r="N18" s="32">
        <v>218</v>
      </c>
      <c r="O18" s="32">
        <v>185</v>
      </c>
      <c r="P18" s="32">
        <v>187</v>
      </c>
      <c r="Q18" s="32">
        <v>204</v>
      </c>
      <c r="R18" s="32">
        <v>175</v>
      </c>
      <c r="S18" s="32">
        <v>182</v>
      </c>
      <c r="T18" s="32">
        <v>212</v>
      </c>
    </row>
    <row r="19" spans="2:20" x14ac:dyDescent="0.25">
      <c r="B19" s="47" t="s">
        <v>17</v>
      </c>
      <c r="C19" s="31">
        <v>166</v>
      </c>
      <c r="D19" s="31">
        <v>178</v>
      </c>
      <c r="E19" s="31">
        <v>186</v>
      </c>
      <c r="F19" s="31">
        <v>195</v>
      </c>
      <c r="G19" s="31">
        <v>221</v>
      </c>
      <c r="H19" s="31">
        <v>189</v>
      </c>
      <c r="I19" s="31">
        <v>194</v>
      </c>
      <c r="J19" s="31">
        <v>178</v>
      </c>
      <c r="K19" s="31">
        <v>190</v>
      </c>
      <c r="L19" s="31">
        <v>168</v>
      </c>
      <c r="M19" s="31">
        <v>171</v>
      </c>
      <c r="N19" s="31">
        <v>216</v>
      </c>
      <c r="O19" s="31">
        <v>198</v>
      </c>
      <c r="P19" s="31">
        <v>183</v>
      </c>
      <c r="Q19" s="31">
        <v>177</v>
      </c>
      <c r="R19" s="31">
        <v>214</v>
      </c>
      <c r="S19" s="31">
        <v>193</v>
      </c>
      <c r="T19" s="31">
        <v>205</v>
      </c>
    </row>
    <row r="22" spans="2:20" x14ac:dyDescent="0.25">
      <c r="B22" s="50" t="s">
        <v>175</v>
      </c>
      <c r="C22" s="18" t="s">
        <v>174</v>
      </c>
    </row>
    <row r="23" spans="2:20" x14ac:dyDescent="0.25">
      <c r="B23" s="46"/>
      <c r="C23" s="49">
        <v>1999</v>
      </c>
      <c r="D23" s="49">
        <v>2000</v>
      </c>
      <c r="E23" s="49">
        <v>2001</v>
      </c>
      <c r="F23" s="49">
        <v>2002</v>
      </c>
      <c r="G23" s="49">
        <v>2003</v>
      </c>
      <c r="H23" s="49">
        <v>2004</v>
      </c>
      <c r="I23" s="49">
        <v>2005</v>
      </c>
      <c r="J23" s="49">
        <v>2006</v>
      </c>
      <c r="K23" s="49">
        <v>2007</v>
      </c>
      <c r="L23" s="49">
        <v>2008</v>
      </c>
      <c r="M23" s="49">
        <v>2009</v>
      </c>
      <c r="N23" s="49">
        <v>2010</v>
      </c>
      <c r="O23" s="49">
        <v>2011</v>
      </c>
      <c r="P23" s="49">
        <v>2012</v>
      </c>
      <c r="Q23" s="49">
        <v>2013</v>
      </c>
      <c r="R23" s="49">
        <v>2014</v>
      </c>
      <c r="S23" s="49">
        <v>2015</v>
      </c>
      <c r="T23" s="49">
        <v>2016</v>
      </c>
    </row>
    <row r="24" spans="2:20" x14ac:dyDescent="0.25">
      <c r="B24" s="47" t="s">
        <v>2</v>
      </c>
      <c r="C24" s="31">
        <v>1919</v>
      </c>
      <c r="D24" s="31">
        <v>1928</v>
      </c>
      <c r="E24" s="31">
        <v>1921</v>
      </c>
      <c r="F24" s="31">
        <v>2045</v>
      </c>
      <c r="G24" s="31">
        <v>1967</v>
      </c>
      <c r="H24" s="31">
        <v>1913</v>
      </c>
      <c r="I24" s="31">
        <v>1877</v>
      </c>
      <c r="J24" s="31">
        <v>1855</v>
      </c>
      <c r="K24" s="31">
        <v>1707</v>
      </c>
      <c r="L24" s="31">
        <v>1422</v>
      </c>
      <c r="M24" s="31">
        <v>1164</v>
      </c>
      <c r="N24" s="31">
        <v>1008</v>
      </c>
      <c r="O24" s="31">
        <v>1007</v>
      </c>
      <c r="P24" s="31">
        <v>933</v>
      </c>
      <c r="Q24" s="31">
        <v>809</v>
      </c>
      <c r="R24" s="31">
        <v>910</v>
      </c>
      <c r="S24" s="31">
        <v>962</v>
      </c>
      <c r="T24" s="31">
        <v>966</v>
      </c>
    </row>
    <row r="25" spans="2:20" x14ac:dyDescent="0.25">
      <c r="B25" s="48" t="s">
        <v>3</v>
      </c>
      <c r="C25" s="32">
        <v>2572</v>
      </c>
      <c r="D25" s="32">
        <v>2715</v>
      </c>
      <c r="E25" s="32">
        <v>2832</v>
      </c>
      <c r="F25" s="32">
        <v>2988</v>
      </c>
      <c r="G25" s="32">
        <v>2951</v>
      </c>
      <c r="H25" s="32">
        <v>3061</v>
      </c>
      <c r="I25" s="32">
        <v>3186</v>
      </c>
      <c r="J25" s="32">
        <v>3258</v>
      </c>
      <c r="K25" s="32">
        <v>3200</v>
      </c>
      <c r="L25" s="32">
        <v>2787</v>
      </c>
      <c r="M25" s="32">
        <v>2297</v>
      </c>
      <c r="N25" s="32">
        <v>2113</v>
      </c>
      <c r="O25" s="32">
        <v>2137</v>
      </c>
      <c r="P25" s="32">
        <v>2222</v>
      </c>
      <c r="Q25" s="32">
        <v>2185</v>
      </c>
      <c r="R25" s="32">
        <v>2137</v>
      </c>
      <c r="S25" s="32">
        <v>2230</v>
      </c>
      <c r="T25" s="32">
        <v>2317</v>
      </c>
    </row>
    <row r="26" spans="2:20" x14ac:dyDescent="0.25">
      <c r="B26" s="47" t="s">
        <v>4</v>
      </c>
      <c r="C26" s="31">
        <v>1979</v>
      </c>
      <c r="D26" s="31">
        <v>1973</v>
      </c>
      <c r="E26" s="31">
        <v>2033</v>
      </c>
      <c r="F26" s="31">
        <v>2017</v>
      </c>
      <c r="G26" s="31">
        <v>1973</v>
      </c>
      <c r="H26" s="31">
        <v>2083</v>
      </c>
      <c r="I26" s="31">
        <v>2194</v>
      </c>
      <c r="J26" s="31">
        <v>2295</v>
      </c>
      <c r="K26" s="31">
        <v>2239</v>
      </c>
      <c r="L26" s="31">
        <v>2145</v>
      </c>
      <c r="M26" s="31">
        <v>1843</v>
      </c>
      <c r="N26" s="31">
        <v>1696</v>
      </c>
      <c r="O26" s="31">
        <v>1714</v>
      </c>
      <c r="P26" s="31">
        <v>1841</v>
      </c>
      <c r="Q26" s="31">
        <v>1747</v>
      </c>
      <c r="R26" s="31">
        <v>1840</v>
      </c>
      <c r="S26" s="31">
        <v>2004</v>
      </c>
      <c r="T26" s="31">
        <v>2104</v>
      </c>
    </row>
    <row r="27" spans="2:20" x14ac:dyDescent="0.25">
      <c r="B27" s="48" t="s">
        <v>5</v>
      </c>
      <c r="C27" s="32">
        <v>1670</v>
      </c>
      <c r="D27" s="32">
        <v>1744</v>
      </c>
      <c r="E27" s="32">
        <v>1757</v>
      </c>
      <c r="F27" s="32">
        <v>1788</v>
      </c>
      <c r="G27" s="32">
        <v>1739</v>
      </c>
      <c r="H27" s="32">
        <v>1705</v>
      </c>
      <c r="I27" s="32">
        <v>1810</v>
      </c>
      <c r="J27" s="32">
        <v>1771</v>
      </c>
      <c r="K27" s="32">
        <v>1644</v>
      </c>
      <c r="L27" s="32">
        <v>1606</v>
      </c>
      <c r="M27" s="32">
        <v>1322</v>
      </c>
      <c r="N27" s="32">
        <v>1370</v>
      </c>
      <c r="O27" s="32">
        <v>1356</v>
      </c>
      <c r="P27" s="32">
        <v>1446</v>
      </c>
      <c r="Q27" s="32">
        <v>1462</v>
      </c>
      <c r="R27" s="32">
        <v>1409</v>
      </c>
      <c r="S27" s="32">
        <v>1495</v>
      </c>
      <c r="T27" s="32">
        <v>1686</v>
      </c>
    </row>
    <row r="28" spans="2:20" x14ac:dyDescent="0.25">
      <c r="B28" s="47" t="s">
        <v>6</v>
      </c>
      <c r="C28" s="31">
        <v>1735</v>
      </c>
      <c r="D28" s="31">
        <v>1790</v>
      </c>
      <c r="E28" s="31">
        <v>1722</v>
      </c>
      <c r="F28" s="31">
        <v>1737</v>
      </c>
      <c r="G28" s="31">
        <v>1657</v>
      </c>
      <c r="H28" s="31">
        <v>1670</v>
      </c>
      <c r="I28" s="31">
        <v>1706</v>
      </c>
      <c r="J28" s="31">
        <v>1679</v>
      </c>
      <c r="K28" s="31">
        <v>1750</v>
      </c>
      <c r="L28" s="31">
        <v>1483</v>
      </c>
      <c r="M28" s="31">
        <v>1335</v>
      </c>
      <c r="N28" s="31">
        <v>1219</v>
      </c>
      <c r="O28" s="31">
        <v>1171</v>
      </c>
      <c r="P28" s="31">
        <v>1280</v>
      </c>
      <c r="Q28" s="31">
        <v>1187</v>
      </c>
      <c r="R28" s="31">
        <v>1196</v>
      </c>
      <c r="S28" s="31">
        <v>1319</v>
      </c>
      <c r="T28" s="31">
        <v>1390</v>
      </c>
    </row>
    <row r="29" spans="2:20" x14ac:dyDescent="0.25">
      <c r="B29" s="48" t="s">
        <v>7</v>
      </c>
      <c r="C29" s="32">
        <v>1639</v>
      </c>
      <c r="D29" s="32">
        <v>1711</v>
      </c>
      <c r="E29" s="32">
        <v>1779</v>
      </c>
      <c r="F29" s="32">
        <v>1782</v>
      </c>
      <c r="G29" s="32">
        <v>1855</v>
      </c>
      <c r="H29" s="32">
        <v>1734</v>
      </c>
      <c r="I29" s="32">
        <v>1836</v>
      </c>
      <c r="J29" s="32">
        <v>1738</v>
      </c>
      <c r="K29" s="32">
        <v>1656</v>
      </c>
      <c r="L29" s="32">
        <v>1557</v>
      </c>
      <c r="M29" s="32">
        <v>1401</v>
      </c>
      <c r="N29" s="32">
        <v>1274</v>
      </c>
      <c r="O29" s="32">
        <v>1250</v>
      </c>
      <c r="P29" s="32">
        <v>1281</v>
      </c>
      <c r="Q29" s="32">
        <v>1249</v>
      </c>
      <c r="R29" s="32">
        <v>1091</v>
      </c>
      <c r="S29" s="32">
        <v>1197</v>
      </c>
      <c r="T29" s="32">
        <v>1310</v>
      </c>
    </row>
    <row r="30" spans="2:20" x14ac:dyDescent="0.25">
      <c r="B30" s="47" t="s">
        <v>8</v>
      </c>
      <c r="C30" s="31">
        <v>1338</v>
      </c>
      <c r="D30" s="31">
        <v>1445</v>
      </c>
      <c r="E30" s="31">
        <v>1478</v>
      </c>
      <c r="F30" s="31">
        <v>1589</v>
      </c>
      <c r="G30" s="31">
        <v>1659</v>
      </c>
      <c r="H30" s="31">
        <v>1740</v>
      </c>
      <c r="I30" s="31">
        <v>1686</v>
      </c>
      <c r="J30" s="31">
        <v>1780</v>
      </c>
      <c r="K30" s="31">
        <v>1745</v>
      </c>
      <c r="L30" s="31">
        <v>1581</v>
      </c>
      <c r="M30" s="31">
        <v>1532</v>
      </c>
      <c r="N30" s="31">
        <v>1391</v>
      </c>
      <c r="O30" s="31">
        <v>1335</v>
      </c>
      <c r="P30" s="31">
        <v>1344</v>
      </c>
      <c r="Q30" s="31">
        <v>1259</v>
      </c>
      <c r="R30" s="31">
        <v>1210</v>
      </c>
      <c r="S30" s="31">
        <v>1242</v>
      </c>
      <c r="T30" s="31">
        <v>1286</v>
      </c>
    </row>
    <row r="31" spans="2:20" x14ac:dyDescent="0.25">
      <c r="B31" s="48" t="s">
        <v>9</v>
      </c>
      <c r="C31" s="32">
        <v>1115</v>
      </c>
      <c r="D31" s="32">
        <v>1217</v>
      </c>
      <c r="E31" s="32">
        <v>1275</v>
      </c>
      <c r="F31" s="32">
        <v>1308</v>
      </c>
      <c r="G31" s="32">
        <v>1385</v>
      </c>
      <c r="H31" s="32">
        <v>1448</v>
      </c>
      <c r="I31" s="32">
        <v>1526</v>
      </c>
      <c r="J31" s="32">
        <v>1516</v>
      </c>
      <c r="K31" s="32">
        <v>1551</v>
      </c>
      <c r="L31" s="32">
        <v>1456</v>
      </c>
      <c r="M31" s="32">
        <v>1433</v>
      </c>
      <c r="N31" s="32">
        <v>1314</v>
      </c>
      <c r="O31" s="32">
        <v>1400</v>
      </c>
      <c r="P31" s="32">
        <v>1411</v>
      </c>
      <c r="Q31" s="32">
        <v>1314</v>
      </c>
      <c r="R31" s="32">
        <v>1425</v>
      </c>
      <c r="S31" s="32">
        <v>1480</v>
      </c>
      <c r="T31" s="32">
        <v>1401</v>
      </c>
    </row>
    <row r="32" spans="2:20" x14ac:dyDescent="0.25">
      <c r="B32" s="47" t="s">
        <v>10</v>
      </c>
      <c r="C32" s="31">
        <v>873</v>
      </c>
      <c r="D32" s="31">
        <v>907</v>
      </c>
      <c r="E32" s="31">
        <v>926</v>
      </c>
      <c r="F32" s="31">
        <v>989</v>
      </c>
      <c r="G32" s="31">
        <v>1115</v>
      </c>
      <c r="H32" s="31">
        <v>1128</v>
      </c>
      <c r="I32" s="31">
        <v>1244</v>
      </c>
      <c r="J32" s="31">
        <v>1292</v>
      </c>
      <c r="K32" s="31">
        <v>1352</v>
      </c>
      <c r="L32" s="31">
        <v>1217</v>
      </c>
      <c r="M32" s="31">
        <v>1092</v>
      </c>
      <c r="N32" s="31">
        <v>1184</v>
      </c>
      <c r="O32" s="31">
        <v>1175</v>
      </c>
      <c r="P32" s="31">
        <v>1280</v>
      </c>
      <c r="Q32" s="31">
        <v>1295</v>
      </c>
      <c r="R32" s="31">
        <v>1266</v>
      </c>
      <c r="S32" s="31">
        <v>1375</v>
      </c>
      <c r="T32" s="31">
        <v>1441</v>
      </c>
    </row>
    <row r="33" spans="2:20" x14ac:dyDescent="0.25">
      <c r="B33" s="48" t="s">
        <v>11</v>
      </c>
      <c r="C33" s="32">
        <v>636</v>
      </c>
      <c r="D33" s="32">
        <v>693</v>
      </c>
      <c r="E33" s="32">
        <v>693</v>
      </c>
      <c r="F33" s="32">
        <v>753</v>
      </c>
      <c r="G33" s="32">
        <v>767</v>
      </c>
      <c r="H33" s="32">
        <v>795</v>
      </c>
      <c r="I33" s="32">
        <v>943</v>
      </c>
      <c r="J33" s="32">
        <v>874</v>
      </c>
      <c r="K33" s="32">
        <v>926</v>
      </c>
      <c r="L33" s="32">
        <v>981</v>
      </c>
      <c r="M33" s="32">
        <v>932</v>
      </c>
      <c r="N33" s="32">
        <v>960</v>
      </c>
      <c r="O33" s="32">
        <v>995</v>
      </c>
      <c r="P33" s="32">
        <v>1037</v>
      </c>
      <c r="Q33" s="32">
        <v>975</v>
      </c>
      <c r="R33" s="32">
        <v>1017</v>
      </c>
      <c r="S33" s="32">
        <v>1116</v>
      </c>
      <c r="T33" s="32">
        <v>1218</v>
      </c>
    </row>
    <row r="34" spans="2:20" x14ac:dyDescent="0.25">
      <c r="B34" s="47" t="s">
        <v>12</v>
      </c>
      <c r="C34" s="31">
        <v>640</v>
      </c>
      <c r="D34" s="31">
        <v>563</v>
      </c>
      <c r="E34" s="31">
        <v>578</v>
      </c>
      <c r="F34" s="31">
        <v>586</v>
      </c>
      <c r="G34" s="31">
        <v>599</v>
      </c>
      <c r="H34" s="31">
        <v>634</v>
      </c>
      <c r="I34" s="31">
        <v>680</v>
      </c>
      <c r="J34" s="31">
        <v>670</v>
      </c>
      <c r="K34" s="31">
        <v>654</v>
      </c>
      <c r="L34" s="31">
        <v>617</v>
      </c>
      <c r="M34" s="31">
        <v>639</v>
      </c>
      <c r="N34" s="31">
        <v>638</v>
      </c>
      <c r="O34" s="31">
        <v>637</v>
      </c>
      <c r="P34" s="31">
        <v>756</v>
      </c>
      <c r="Q34" s="31">
        <v>795</v>
      </c>
      <c r="R34" s="31">
        <v>754</v>
      </c>
      <c r="S34" s="31">
        <v>931</v>
      </c>
      <c r="T34" s="31">
        <v>988</v>
      </c>
    </row>
    <row r="35" spans="2:20" x14ac:dyDescent="0.25">
      <c r="B35" s="48" t="s">
        <v>13</v>
      </c>
      <c r="C35" s="32">
        <v>643</v>
      </c>
      <c r="D35" s="32">
        <v>614</v>
      </c>
      <c r="E35" s="32">
        <v>578</v>
      </c>
      <c r="F35" s="32">
        <v>622</v>
      </c>
      <c r="G35" s="32">
        <v>571</v>
      </c>
      <c r="H35" s="32">
        <v>526</v>
      </c>
      <c r="I35" s="32">
        <v>597</v>
      </c>
      <c r="J35" s="32">
        <v>530</v>
      </c>
      <c r="K35" s="32">
        <v>576</v>
      </c>
      <c r="L35" s="32">
        <v>566</v>
      </c>
      <c r="M35" s="32">
        <v>484</v>
      </c>
      <c r="N35" s="32">
        <v>475</v>
      </c>
      <c r="O35" s="32">
        <v>538</v>
      </c>
      <c r="P35" s="32">
        <v>562</v>
      </c>
      <c r="Q35" s="32">
        <v>573</v>
      </c>
      <c r="R35" s="32">
        <v>552</v>
      </c>
      <c r="S35" s="32">
        <v>628</v>
      </c>
      <c r="T35" s="32">
        <v>658</v>
      </c>
    </row>
    <row r="36" spans="2:20" x14ac:dyDescent="0.25">
      <c r="B36" s="47" t="s">
        <v>14</v>
      </c>
      <c r="C36" s="31">
        <v>638</v>
      </c>
      <c r="D36" s="31">
        <v>649</v>
      </c>
      <c r="E36" s="31">
        <v>661</v>
      </c>
      <c r="F36" s="31">
        <v>625</v>
      </c>
      <c r="G36" s="31">
        <v>591</v>
      </c>
      <c r="H36" s="31">
        <v>598</v>
      </c>
      <c r="I36" s="31">
        <v>550</v>
      </c>
      <c r="J36" s="31">
        <v>518</v>
      </c>
      <c r="K36" s="31">
        <v>544</v>
      </c>
      <c r="L36" s="31">
        <v>504</v>
      </c>
      <c r="M36" s="31">
        <v>432</v>
      </c>
      <c r="N36" s="31">
        <v>449</v>
      </c>
      <c r="O36" s="31">
        <v>423</v>
      </c>
      <c r="P36" s="31">
        <v>413</v>
      </c>
      <c r="Q36" s="31">
        <v>435</v>
      </c>
      <c r="R36" s="31">
        <v>460</v>
      </c>
      <c r="S36" s="31">
        <v>452</v>
      </c>
      <c r="T36" s="31">
        <v>511</v>
      </c>
    </row>
    <row r="37" spans="2:20" x14ac:dyDescent="0.25">
      <c r="B37" s="48" t="s">
        <v>15</v>
      </c>
      <c r="C37" s="32">
        <v>533</v>
      </c>
      <c r="D37" s="32">
        <v>459</v>
      </c>
      <c r="E37" s="32">
        <v>498</v>
      </c>
      <c r="F37" s="32">
        <v>455</v>
      </c>
      <c r="G37" s="32">
        <v>520</v>
      </c>
      <c r="H37" s="32">
        <v>501</v>
      </c>
      <c r="I37" s="32">
        <v>473</v>
      </c>
      <c r="J37" s="32">
        <v>432</v>
      </c>
      <c r="K37" s="32">
        <v>423</v>
      </c>
      <c r="L37" s="32">
        <v>385</v>
      </c>
      <c r="M37" s="32">
        <v>394</v>
      </c>
      <c r="N37" s="32">
        <v>370</v>
      </c>
      <c r="O37" s="32">
        <v>375</v>
      </c>
      <c r="P37" s="32">
        <v>386</v>
      </c>
      <c r="Q37" s="32">
        <v>393</v>
      </c>
      <c r="R37" s="32">
        <v>377</v>
      </c>
      <c r="S37" s="32">
        <v>392</v>
      </c>
      <c r="T37" s="32">
        <v>432</v>
      </c>
    </row>
    <row r="38" spans="2:20" x14ac:dyDescent="0.25">
      <c r="B38" s="47" t="s">
        <v>17</v>
      </c>
      <c r="C38" s="31">
        <v>433</v>
      </c>
      <c r="D38" s="31">
        <v>414</v>
      </c>
      <c r="E38" s="31">
        <v>390</v>
      </c>
      <c r="F38" s="31">
        <v>433</v>
      </c>
      <c r="G38" s="31">
        <v>450</v>
      </c>
      <c r="H38" s="31">
        <v>387</v>
      </c>
      <c r="I38" s="31">
        <v>420</v>
      </c>
      <c r="J38" s="31">
        <v>411</v>
      </c>
      <c r="K38" s="31">
        <v>382</v>
      </c>
      <c r="L38" s="31">
        <v>373</v>
      </c>
      <c r="M38" s="31">
        <v>321</v>
      </c>
      <c r="N38" s="31">
        <v>388</v>
      </c>
      <c r="O38" s="31">
        <v>343</v>
      </c>
      <c r="P38" s="31">
        <v>357</v>
      </c>
      <c r="Q38" s="31">
        <v>358</v>
      </c>
      <c r="R38" s="31">
        <v>347</v>
      </c>
      <c r="S38" s="31">
        <v>415</v>
      </c>
      <c r="T38" s="31">
        <v>438</v>
      </c>
    </row>
  </sheetData>
  <printOptions horizontalCentered="1"/>
  <pageMargins left="0.7" right="0.7" top="0.75" bottom="0.75" header="0.3" footer="0.3"/>
  <pageSetup scale="89" orientation="portrait" r:id="rId1"/>
  <headerFooter>
    <oddHeader>&amp;C&amp;"-,Bold"US Motor Vehicle Accident Deaths 1999-2016
MVA Female and Male Driver Deaths By Age Group</oddHeader>
    <oddFooter>&amp;A&amp;RPage &amp;P</oddFooter>
  </headerFooter>
  <colBreaks count="1" manualBreakCount="1">
    <brk id="11" min="2" max="3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B23E-D341-4176-A8FB-5F32E007E7A9}">
  <dimension ref="B2:T38"/>
  <sheetViews>
    <sheetView zoomScaleNormal="100" workbookViewId="0">
      <selection activeCell="V8" sqref="V8"/>
    </sheetView>
  </sheetViews>
  <sheetFormatPr defaultRowHeight="15" x14ac:dyDescent="0.25"/>
  <sheetData>
    <row r="2" spans="2:20" x14ac:dyDescent="0.25">
      <c r="B2" s="18" t="s">
        <v>41</v>
      </c>
    </row>
    <row r="3" spans="2:20" x14ac:dyDescent="0.25">
      <c r="B3" s="50" t="s">
        <v>176</v>
      </c>
      <c r="C3" s="18" t="s">
        <v>223</v>
      </c>
    </row>
    <row r="4" spans="2:20" x14ac:dyDescent="0.25">
      <c r="B4" s="46"/>
      <c r="C4" s="49">
        <v>1999</v>
      </c>
      <c r="D4" s="49">
        <v>2000</v>
      </c>
      <c r="E4" s="49">
        <v>2001</v>
      </c>
      <c r="F4" s="49">
        <v>2002</v>
      </c>
      <c r="G4" s="49">
        <v>2003</v>
      </c>
      <c r="H4" s="49">
        <v>2004</v>
      </c>
      <c r="I4" s="49">
        <v>2005</v>
      </c>
      <c r="J4" s="49">
        <v>2006</v>
      </c>
      <c r="K4" s="49">
        <v>2007</v>
      </c>
      <c r="L4" s="49">
        <v>2008</v>
      </c>
      <c r="M4" s="49">
        <v>2009</v>
      </c>
      <c r="N4" s="49">
        <v>2010</v>
      </c>
      <c r="O4" s="49">
        <v>2011</v>
      </c>
      <c r="P4" s="49">
        <v>2012</v>
      </c>
      <c r="Q4" s="49">
        <v>2013</v>
      </c>
      <c r="R4" s="49">
        <v>2014</v>
      </c>
      <c r="S4" s="49">
        <v>2015</v>
      </c>
      <c r="T4" s="49">
        <v>2016</v>
      </c>
    </row>
    <row r="5" spans="2:20" x14ac:dyDescent="0.25">
      <c r="B5" s="47" t="s">
        <v>2</v>
      </c>
      <c r="C5" s="31">
        <v>105.59999999999992</v>
      </c>
      <c r="D5" s="31">
        <v>90.9</v>
      </c>
      <c r="E5" s="31">
        <v>109.59999999999989</v>
      </c>
      <c r="F5" s="31">
        <v>90.8</v>
      </c>
      <c r="G5" s="31">
        <v>102.09999999999998</v>
      </c>
      <c r="H5" s="31">
        <v>99.499999999999943</v>
      </c>
      <c r="I5" s="31">
        <v>90.399999999999963</v>
      </c>
      <c r="J5" s="31">
        <v>115.89999999999995</v>
      </c>
      <c r="K5" s="31">
        <v>97.199999999999974</v>
      </c>
      <c r="L5" s="31">
        <v>78.900000000000006</v>
      </c>
      <c r="M5" s="31">
        <v>90.699999999999974</v>
      </c>
      <c r="N5" s="31">
        <v>71.900000000000006</v>
      </c>
      <c r="O5" s="31">
        <v>59.000000000000028</v>
      </c>
      <c r="P5" s="31">
        <v>52.000000000000028</v>
      </c>
      <c r="Q5" s="31">
        <v>42.70000000000001</v>
      </c>
      <c r="R5" s="31">
        <v>52.20000000000001</v>
      </c>
      <c r="S5" s="31">
        <v>56.50000000000005</v>
      </c>
      <c r="T5" s="31">
        <v>48.400000000000034</v>
      </c>
    </row>
    <row r="6" spans="2:20" x14ac:dyDescent="0.25">
      <c r="B6" s="48" t="s">
        <v>3</v>
      </c>
      <c r="C6" s="32">
        <v>155.19999999999982</v>
      </c>
      <c r="D6" s="32">
        <v>216.19999999999979</v>
      </c>
      <c r="E6" s="32">
        <v>195.49999999999991</v>
      </c>
      <c r="F6" s="32">
        <v>205.39999999999969</v>
      </c>
      <c r="G6" s="32">
        <v>222.69999999999987</v>
      </c>
      <c r="H6" s="32">
        <v>201.19999999999982</v>
      </c>
      <c r="I6" s="32">
        <v>195.49999999999972</v>
      </c>
      <c r="J6" s="32">
        <v>252.29999999999998</v>
      </c>
      <c r="K6" s="32">
        <v>232.99999999999989</v>
      </c>
      <c r="L6" s="32">
        <v>215.60000000000002</v>
      </c>
      <c r="M6" s="32">
        <v>204.7999999999999</v>
      </c>
      <c r="N6" s="32">
        <v>213.09999999999985</v>
      </c>
      <c r="O6" s="32">
        <v>196.99999999999983</v>
      </c>
      <c r="P6" s="32">
        <v>195.99999999999994</v>
      </c>
      <c r="Q6" s="32">
        <v>200.1999999999999</v>
      </c>
      <c r="R6" s="32">
        <v>168.19999999999993</v>
      </c>
      <c r="S6" s="32">
        <v>179.39999999999989</v>
      </c>
      <c r="T6" s="32">
        <v>191.39999999999984</v>
      </c>
    </row>
    <row r="7" spans="2:20" x14ac:dyDescent="0.25">
      <c r="B7" s="47" t="s">
        <v>4</v>
      </c>
      <c r="C7" s="31">
        <v>168.2999999999999</v>
      </c>
      <c r="D7" s="31">
        <v>164.59999999999997</v>
      </c>
      <c r="E7" s="31">
        <v>140.69999999999987</v>
      </c>
      <c r="F7" s="31">
        <v>141.79999999999998</v>
      </c>
      <c r="G7" s="31">
        <v>145.09999999999991</v>
      </c>
      <c r="H7" s="31">
        <v>141.09999999999994</v>
      </c>
      <c r="I7" s="31">
        <v>153.29999999999987</v>
      </c>
      <c r="J7" s="31">
        <v>190.09999999999991</v>
      </c>
      <c r="K7" s="31">
        <v>208.09999999999988</v>
      </c>
      <c r="L7" s="31">
        <v>154.49999999999991</v>
      </c>
      <c r="M7" s="31">
        <v>162.59999999999991</v>
      </c>
      <c r="N7" s="31">
        <v>161.29999999999993</v>
      </c>
      <c r="O7" s="31">
        <v>143.29999999999998</v>
      </c>
      <c r="P7" s="31">
        <v>144.9</v>
      </c>
      <c r="Q7" s="31">
        <v>167.09999999999994</v>
      </c>
      <c r="R7" s="31">
        <v>171.39999999999995</v>
      </c>
      <c r="S7" s="31">
        <v>157.19999999999999</v>
      </c>
      <c r="T7" s="31">
        <v>184.49999999999997</v>
      </c>
    </row>
    <row r="8" spans="2:20" x14ac:dyDescent="0.25">
      <c r="B8" s="48" t="s">
        <v>5</v>
      </c>
      <c r="C8" s="32">
        <v>184.19999999999993</v>
      </c>
      <c r="D8" s="32">
        <v>180.59999999999991</v>
      </c>
      <c r="E8" s="32">
        <v>163.89999999999989</v>
      </c>
      <c r="F8" s="32">
        <v>130.89999999999995</v>
      </c>
      <c r="G8" s="32">
        <v>129</v>
      </c>
      <c r="H8" s="32">
        <v>140.09999999999997</v>
      </c>
      <c r="I8" s="32">
        <v>152.20000000000002</v>
      </c>
      <c r="J8" s="32">
        <v>147.99999999999997</v>
      </c>
      <c r="K8" s="32">
        <v>113</v>
      </c>
      <c r="L8" s="32">
        <v>102.00000000000001</v>
      </c>
      <c r="M8" s="32">
        <v>127.49999999999997</v>
      </c>
      <c r="N8" s="32">
        <v>133.49999999999997</v>
      </c>
      <c r="O8" s="32">
        <v>117.2</v>
      </c>
      <c r="P8" s="32">
        <v>119.1</v>
      </c>
      <c r="Q8" s="32">
        <v>115.99999999999999</v>
      </c>
      <c r="R8" s="32">
        <v>115.29999999999998</v>
      </c>
      <c r="S8" s="32">
        <v>149.00000000000003</v>
      </c>
      <c r="T8" s="32">
        <v>142.39999999999986</v>
      </c>
    </row>
    <row r="9" spans="2:20" x14ac:dyDescent="0.25">
      <c r="B9" s="47" t="s">
        <v>6</v>
      </c>
      <c r="C9" s="31">
        <v>195.19999999999987</v>
      </c>
      <c r="D9" s="31">
        <v>220.79999999999987</v>
      </c>
      <c r="E9" s="31">
        <v>213.09999999999985</v>
      </c>
      <c r="F9" s="31">
        <v>181.60000000000005</v>
      </c>
      <c r="G9" s="31">
        <v>148.69999999999996</v>
      </c>
      <c r="H9" s="31">
        <v>147.39999999999992</v>
      </c>
      <c r="I9" s="31">
        <v>158.79999999999995</v>
      </c>
      <c r="J9" s="31">
        <v>185.6999999999999</v>
      </c>
      <c r="K9" s="31">
        <v>129.29999999999995</v>
      </c>
      <c r="L9" s="31">
        <v>144.69999999999996</v>
      </c>
      <c r="M9" s="31">
        <v>97.399999999999991</v>
      </c>
      <c r="N9" s="31">
        <v>106.6</v>
      </c>
      <c r="O9" s="31">
        <v>88.000000000000014</v>
      </c>
      <c r="P9" s="31">
        <v>84.399999999999963</v>
      </c>
      <c r="Q9" s="31">
        <v>97.3</v>
      </c>
      <c r="R9" s="31">
        <v>100.49999999999996</v>
      </c>
      <c r="S9" s="31">
        <v>95.3</v>
      </c>
      <c r="T9" s="31">
        <v>80.100000000000009</v>
      </c>
    </row>
    <row r="10" spans="2:20" x14ac:dyDescent="0.25">
      <c r="B10" s="48" t="s">
        <v>7</v>
      </c>
      <c r="C10" s="32">
        <v>164.99999999999983</v>
      </c>
      <c r="D10" s="32">
        <v>159.39999999999989</v>
      </c>
      <c r="E10" s="32">
        <v>165.69999999999987</v>
      </c>
      <c r="F10" s="32">
        <v>191.79999999999984</v>
      </c>
      <c r="G10" s="32">
        <v>162.49999999999983</v>
      </c>
      <c r="H10" s="32">
        <v>142.59999999999994</v>
      </c>
      <c r="I10" s="32">
        <v>153.6999999999999</v>
      </c>
      <c r="J10" s="32">
        <v>176.4</v>
      </c>
      <c r="K10" s="32">
        <v>148.30000000000001</v>
      </c>
      <c r="L10" s="32">
        <v>124.4</v>
      </c>
      <c r="M10" s="32">
        <v>100.29999999999995</v>
      </c>
      <c r="N10" s="32">
        <v>103.5</v>
      </c>
      <c r="O10" s="32">
        <v>105.39999999999998</v>
      </c>
      <c r="P10" s="32">
        <v>99.100000000000023</v>
      </c>
      <c r="Q10" s="32">
        <v>97.699999999999989</v>
      </c>
      <c r="R10" s="32">
        <v>97.599999999999966</v>
      </c>
      <c r="S10" s="32">
        <v>98.899999999999963</v>
      </c>
      <c r="T10" s="32">
        <v>91.199999999999932</v>
      </c>
    </row>
    <row r="11" spans="2:20" x14ac:dyDescent="0.25">
      <c r="B11" s="47" t="s">
        <v>8</v>
      </c>
      <c r="C11" s="31">
        <v>81.899999999999991</v>
      </c>
      <c r="D11" s="31">
        <v>112.49999999999999</v>
      </c>
      <c r="E11" s="31">
        <v>116.1</v>
      </c>
      <c r="F11" s="31">
        <v>124.4999999999999</v>
      </c>
      <c r="G11" s="31">
        <v>113.59999999999991</v>
      </c>
      <c r="H11" s="31">
        <v>129.99999999999997</v>
      </c>
      <c r="I11" s="31">
        <v>142.19999999999987</v>
      </c>
      <c r="J11" s="31">
        <v>125.09999999999991</v>
      </c>
      <c r="K11" s="31">
        <v>149.89999999999986</v>
      </c>
      <c r="L11" s="31">
        <v>118.3</v>
      </c>
      <c r="M11" s="31">
        <v>127.19999999999999</v>
      </c>
      <c r="N11" s="31">
        <v>114.79999999999998</v>
      </c>
      <c r="O11" s="31">
        <v>85.100000000000023</v>
      </c>
      <c r="P11" s="31">
        <v>84.7</v>
      </c>
      <c r="Q11" s="31">
        <v>91.499999999999957</v>
      </c>
      <c r="R11" s="31">
        <v>90.799999999999969</v>
      </c>
      <c r="S11" s="31">
        <v>73.100000000000009</v>
      </c>
      <c r="T11" s="31">
        <v>84.499999999999943</v>
      </c>
    </row>
    <row r="12" spans="2:20" x14ac:dyDescent="0.25">
      <c r="B12" s="48" t="s">
        <v>9</v>
      </c>
      <c r="C12" s="32">
        <v>45.000000000000028</v>
      </c>
      <c r="D12" s="32">
        <v>57.500000000000036</v>
      </c>
      <c r="E12" s="32">
        <v>73.500000000000014</v>
      </c>
      <c r="F12" s="32">
        <v>70.300000000000011</v>
      </c>
      <c r="G12" s="32">
        <v>69.400000000000034</v>
      </c>
      <c r="H12" s="32">
        <v>74.899999999999977</v>
      </c>
      <c r="I12" s="32">
        <v>70.900000000000063</v>
      </c>
      <c r="J12" s="32">
        <v>81.699999999999989</v>
      </c>
      <c r="K12" s="32">
        <v>79.100000000000009</v>
      </c>
      <c r="L12" s="32">
        <v>91.499999999999972</v>
      </c>
      <c r="M12" s="32">
        <v>67.600000000000023</v>
      </c>
      <c r="N12" s="32">
        <v>82.000000000000014</v>
      </c>
      <c r="O12" s="32">
        <v>72.000000000000014</v>
      </c>
      <c r="P12" s="32">
        <v>82.099999999999952</v>
      </c>
      <c r="Q12" s="32">
        <v>69.500000000000028</v>
      </c>
      <c r="R12" s="32">
        <v>84.899999999999977</v>
      </c>
      <c r="S12" s="32">
        <v>94.999999999999972</v>
      </c>
      <c r="T12" s="32">
        <v>88.699999999999903</v>
      </c>
    </row>
    <row r="13" spans="2:20" x14ac:dyDescent="0.25">
      <c r="B13" s="47" t="s">
        <v>10</v>
      </c>
      <c r="C13" s="31">
        <v>28.500000000000021</v>
      </c>
      <c r="D13" s="31">
        <v>36.500000000000007</v>
      </c>
      <c r="E13" s="31">
        <v>41.10000000000003</v>
      </c>
      <c r="F13" s="31">
        <v>36.90000000000002</v>
      </c>
      <c r="G13" s="31">
        <v>38.100000000000023</v>
      </c>
      <c r="H13" s="31">
        <v>40.900000000000048</v>
      </c>
      <c r="I13" s="31">
        <v>39.500000000000021</v>
      </c>
      <c r="J13" s="31">
        <v>55.900000000000048</v>
      </c>
      <c r="K13" s="31">
        <v>39.700000000000003</v>
      </c>
      <c r="L13" s="31">
        <v>35.500000000000014</v>
      </c>
      <c r="M13" s="31">
        <v>52.000000000000043</v>
      </c>
      <c r="N13" s="31">
        <v>51.500000000000028</v>
      </c>
      <c r="O13" s="31">
        <v>36.600000000000016</v>
      </c>
      <c r="P13" s="31">
        <v>38.300000000000011</v>
      </c>
      <c r="Q13" s="31">
        <v>59.700000000000031</v>
      </c>
      <c r="R13" s="31">
        <v>55.600000000000037</v>
      </c>
      <c r="S13" s="31">
        <v>62.600000000000037</v>
      </c>
      <c r="T13" s="31">
        <v>49.300000000000011</v>
      </c>
    </row>
    <row r="14" spans="2:20" x14ac:dyDescent="0.25">
      <c r="B14" s="48" t="s">
        <v>11</v>
      </c>
      <c r="C14" s="32">
        <v>13.699999999999996</v>
      </c>
      <c r="D14" s="32">
        <v>20.3</v>
      </c>
      <c r="E14" s="32">
        <v>12.299999999999997</v>
      </c>
      <c r="F14" s="32">
        <v>21.599999999999991</v>
      </c>
      <c r="G14" s="32">
        <v>24.600000000000005</v>
      </c>
      <c r="H14" s="32">
        <v>22.4</v>
      </c>
      <c r="I14" s="32">
        <v>35.200000000000024</v>
      </c>
      <c r="J14" s="32">
        <v>32.200000000000024</v>
      </c>
      <c r="K14" s="32">
        <v>17.399999999999999</v>
      </c>
      <c r="L14" s="32">
        <v>18.900000000000002</v>
      </c>
      <c r="M14" s="32">
        <v>22.000000000000004</v>
      </c>
      <c r="N14" s="32">
        <v>23.8</v>
      </c>
      <c r="O14" s="32">
        <v>27.300000000000008</v>
      </c>
      <c r="P14" s="32">
        <v>31.100000000000012</v>
      </c>
      <c r="Q14" s="32">
        <v>30.900000000000013</v>
      </c>
      <c r="R14" s="32">
        <v>30.300000000000004</v>
      </c>
      <c r="S14" s="32">
        <v>31.900000000000006</v>
      </c>
      <c r="T14" s="32">
        <v>44.000000000000014</v>
      </c>
    </row>
    <row r="15" spans="2:20" x14ac:dyDescent="0.25">
      <c r="B15" s="47" t="s">
        <v>12</v>
      </c>
      <c r="C15" s="31">
        <v>8.0999999999999943</v>
      </c>
      <c r="D15" s="31">
        <v>13.999999999999993</v>
      </c>
      <c r="E15" s="31">
        <v>12.099999999999994</v>
      </c>
      <c r="F15" s="31">
        <v>8.7999999999999989</v>
      </c>
      <c r="G15" s="31">
        <v>13.899999999999997</v>
      </c>
      <c r="H15" s="31">
        <v>16.899999999999991</v>
      </c>
      <c r="I15" s="31">
        <v>13.799999999999994</v>
      </c>
      <c r="J15" s="31">
        <v>20.3</v>
      </c>
      <c r="K15" s="31">
        <v>19.299999999999997</v>
      </c>
      <c r="L15" s="31">
        <v>6.5999999999999979</v>
      </c>
      <c r="M15" s="31">
        <v>12.299999999999995</v>
      </c>
      <c r="N15" s="31">
        <v>15.399999999999997</v>
      </c>
      <c r="O15" s="31">
        <v>16.29999999999999</v>
      </c>
      <c r="P15" s="31">
        <v>18.2</v>
      </c>
      <c r="Q15" s="31">
        <v>23.499999999999996</v>
      </c>
      <c r="R15" s="31">
        <v>13.200000000000001</v>
      </c>
      <c r="S15" s="31">
        <v>24.7</v>
      </c>
      <c r="T15" s="31">
        <v>22.500000000000014</v>
      </c>
    </row>
    <row r="16" spans="2:20" x14ac:dyDescent="0.25">
      <c r="B16" s="48" t="s">
        <v>13</v>
      </c>
      <c r="C16" s="32">
        <v>13.999999999999995</v>
      </c>
      <c r="D16" s="32">
        <v>12.799999999999994</v>
      </c>
      <c r="E16" s="32">
        <v>14.199999999999996</v>
      </c>
      <c r="F16" s="32">
        <v>8.8999999999999968</v>
      </c>
      <c r="G16" s="32">
        <v>12.999999999999989</v>
      </c>
      <c r="H16" s="32">
        <v>6.1999999999999957</v>
      </c>
      <c r="I16" s="32">
        <v>11.499999999999995</v>
      </c>
      <c r="J16" s="32">
        <v>10.099999999999996</v>
      </c>
      <c r="K16" s="32">
        <v>7.9999999999999982</v>
      </c>
      <c r="L16" s="32">
        <v>9.0999999999999979</v>
      </c>
      <c r="M16" s="32">
        <v>9.5999999999999961</v>
      </c>
      <c r="N16" s="32">
        <v>6.2999999999999972</v>
      </c>
      <c r="O16" s="32">
        <v>12.599999999999998</v>
      </c>
      <c r="P16" s="32">
        <v>7.8999999999999968</v>
      </c>
      <c r="Q16" s="32">
        <v>13.399999999999997</v>
      </c>
      <c r="R16" s="32">
        <v>8.4999999999999947</v>
      </c>
      <c r="S16" s="32">
        <v>5.299999999999998</v>
      </c>
      <c r="T16" s="32">
        <v>13.199999999999989</v>
      </c>
    </row>
    <row r="17" spans="2:20" x14ac:dyDescent="0.25">
      <c r="B17" s="47" t="s">
        <v>14</v>
      </c>
      <c r="C17" s="31">
        <v>7.2999999999999989</v>
      </c>
      <c r="D17" s="31">
        <v>5.4999999999999982</v>
      </c>
      <c r="E17" s="31">
        <v>10.199999999999998</v>
      </c>
      <c r="F17" s="31">
        <v>8.2999999999999936</v>
      </c>
      <c r="G17" s="31">
        <v>17.599999999999998</v>
      </c>
      <c r="H17" s="31">
        <v>8.0999999999999943</v>
      </c>
      <c r="I17" s="31">
        <v>8.3999999999999986</v>
      </c>
      <c r="J17" s="31">
        <v>13.899999999999993</v>
      </c>
      <c r="K17" s="31">
        <v>6.8999999999999977</v>
      </c>
      <c r="L17" s="31">
        <v>3.8000000000000012</v>
      </c>
      <c r="M17" s="31">
        <v>5.1999999999999975</v>
      </c>
      <c r="N17" s="31">
        <v>11.399999999999999</v>
      </c>
      <c r="O17" s="31">
        <v>9.399999999999995</v>
      </c>
      <c r="P17" s="31">
        <v>5.8000000000000016</v>
      </c>
      <c r="Q17" s="31">
        <v>9.9999999999999982</v>
      </c>
      <c r="R17" s="31">
        <v>9.4999999999999982</v>
      </c>
      <c r="S17" s="31">
        <v>11.799999999999994</v>
      </c>
      <c r="T17" s="31">
        <v>8.2999999999999954</v>
      </c>
    </row>
    <row r="18" spans="2:20" x14ac:dyDescent="0.25">
      <c r="B18" s="48" t="s">
        <v>15</v>
      </c>
      <c r="C18" s="32">
        <v>7.4999999999999982</v>
      </c>
      <c r="D18" s="32">
        <v>4.9999999999999973</v>
      </c>
      <c r="E18" s="32">
        <v>3.7000000000000015</v>
      </c>
      <c r="F18" s="32">
        <v>4.1999999999999993</v>
      </c>
      <c r="G18" s="32">
        <v>7.1999999999999993</v>
      </c>
      <c r="H18" s="32">
        <v>6.3999999999999986</v>
      </c>
      <c r="I18" s="32">
        <v>5.5000000000000009</v>
      </c>
      <c r="J18" s="32">
        <v>6.7999999999999963</v>
      </c>
      <c r="K18" s="32">
        <v>4.2000000000000011</v>
      </c>
      <c r="L18" s="32">
        <v>4.9000000000000004</v>
      </c>
      <c r="M18" s="32">
        <v>4.5</v>
      </c>
      <c r="N18" s="32">
        <v>6.7</v>
      </c>
      <c r="O18" s="32">
        <v>6.4</v>
      </c>
      <c r="P18" s="32">
        <v>5.5</v>
      </c>
      <c r="Q18" s="32">
        <v>7.9999999999999982</v>
      </c>
      <c r="R18" s="32">
        <v>8.7999999999999972</v>
      </c>
      <c r="S18" s="32">
        <v>6.8</v>
      </c>
      <c r="T18" s="32">
        <v>10.299999999999992</v>
      </c>
    </row>
    <row r="19" spans="2:20" x14ac:dyDescent="0.25">
      <c r="B19" s="47" t="s">
        <v>17</v>
      </c>
      <c r="C19" s="31">
        <v>2.0000000000000004</v>
      </c>
      <c r="D19" s="31">
        <v>4.9000000000000004</v>
      </c>
      <c r="E19" s="31">
        <v>2.8000000000000007</v>
      </c>
      <c r="F19" s="31">
        <v>5.7999999999999989</v>
      </c>
      <c r="G19" s="31">
        <v>4.3000000000000025</v>
      </c>
      <c r="H19" s="31">
        <v>3.8000000000000016</v>
      </c>
      <c r="I19" s="31">
        <v>2.8000000000000007</v>
      </c>
      <c r="J19" s="31">
        <v>5.6999999999999993</v>
      </c>
      <c r="K19" s="31">
        <v>3.7000000000000015</v>
      </c>
      <c r="L19" s="31">
        <v>2.100000000000001</v>
      </c>
      <c r="M19" s="31">
        <v>2.1</v>
      </c>
      <c r="N19" s="31">
        <v>7.1000000000000005</v>
      </c>
      <c r="O19" s="31">
        <v>3.6000000000000014</v>
      </c>
      <c r="P19" s="31">
        <v>6.3999999999999995</v>
      </c>
      <c r="Q19" s="31">
        <v>6.4999999999999964</v>
      </c>
      <c r="R19" s="31">
        <v>7.5999999999999943</v>
      </c>
      <c r="S19" s="31">
        <v>6.6999999999999975</v>
      </c>
      <c r="T19" s="31">
        <v>6.9999999999999956</v>
      </c>
    </row>
    <row r="22" spans="2:20" x14ac:dyDescent="0.25">
      <c r="B22" s="50" t="s">
        <v>177</v>
      </c>
      <c r="C22" s="18" t="s">
        <v>223</v>
      </c>
    </row>
    <row r="23" spans="2:20" x14ac:dyDescent="0.25">
      <c r="B23" s="46"/>
      <c r="C23" s="49">
        <v>1999</v>
      </c>
      <c r="D23" s="49">
        <v>2000</v>
      </c>
      <c r="E23" s="49">
        <v>2001</v>
      </c>
      <c r="F23" s="49">
        <v>2002</v>
      </c>
      <c r="G23" s="49">
        <v>2003</v>
      </c>
      <c r="H23" s="49">
        <v>2004</v>
      </c>
      <c r="I23" s="49">
        <v>2005</v>
      </c>
      <c r="J23" s="49">
        <v>2006</v>
      </c>
      <c r="K23" s="49">
        <v>2007</v>
      </c>
      <c r="L23" s="49">
        <v>2008</v>
      </c>
      <c r="M23" s="49">
        <v>2009</v>
      </c>
      <c r="N23" s="49">
        <v>2010</v>
      </c>
      <c r="O23" s="49">
        <v>2011</v>
      </c>
      <c r="P23" s="49">
        <v>2012</v>
      </c>
      <c r="Q23" s="49">
        <v>2013</v>
      </c>
      <c r="R23" s="49">
        <v>2014</v>
      </c>
      <c r="S23" s="49">
        <v>2015</v>
      </c>
      <c r="T23" s="49">
        <v>2016</v>
      </c>
    </row>
    <row r="24" spans="2:20" x14ac:dyDescent="0.25">
      <c r="B24" s="47" t="s">
        <v>2</v>
      </c>
      <c r="C24" s="31">
        <v>535.50000000000091</v>
      </c>
      <c r="D24" s="31">
        <v>528.10000000000048</v>
      </c>
      <c r="E24" s="31">
        <v>476.5000000000004</v>
      </c>
      <c r="F24" s="31">
        <v>538.70000000000107</v>
      </c>
      <c r="G24" s="31">
        <v>541.70000000000027</v>
      </c>
      <c r="H24" s="31">
        <v>493.40000000000055</v>
      </c>
      <c r="I24" s="31">
        <v>438.20000000000039</v>
      </c>
      <c r="J24" s="31">
        <v>480.90000000000066</v>
      </c>
      <c r="K24" s="31">
        <v>444.30000000000069</v>
      </c>
      <c r="L24" s="31">
        <v>371.70000000000027</v>
      </c>
      <c r="M24" s="31">
        <v>325.10000000000008</v>
      </c>
      <c r="N24" s="31">
        <v>236.59999999999991</v>
      </c>
      <c r="O24" s="31">
        <v>287.69999999999987</v>
      </c>
      <c r="P24" s="31">
        <v>227.49999999999991</v>
      </c>
      <c r="Q24" s="31">
        <v>176.99999999999989</v>
      </c>
      <c r="R24" s="31">
        <v>189.69999999999987</v>
      </c>
      <c r="S24" s="31">
        <v>206.39999999999975</v>
      </c>
      <c r="T24" s="31">
        <v>175.29999999999987</v>
      </c>
    </row>
    <row r="25" spans="2:20" x14ac:dyDescent="0.25">
      <c r="B25" s="48" t="s">
        <v>3</v>
      </c>
      <c r="C25" s="32">
        <v>1235.0000000000025</v>
      </c>
      <c r="D25" s="32">
        <v>1233.200000000001</v>
      </c>
      <c r="E25" s="32">
        <v>1345.3999999999987</v>
      </c>
      <c r="F25" s="32">
        <v>1422.1000000000015</v>
      </c>
      <c r="G25" s="32">
        <v>1346.7000000000014</v>
      </c>
      <c r="H25" s="32">
        <v>1406.499999999998</v>
      </c>
      <c r="I25" s="32">
        <v>1456.2000000000007</v>
      </c>
      <c r="J25" s="32">
        <v>1441.0000000000007</v>
      </c>
      <c r="K25" s="32">
        <v>1509.6999999999987</v>
      </c>
      <c r="L25" s="32">
        <v>1305.6999999999994</v>
      </c>
      <c r="M25" s="32">
        <v>1068.3000000000002</v>
      </c>
      <c r="N25" s="32">
        <v>941.80000000000075</v>
      </c>
      <c r="O25" s="32">
        <v>944.70000000000061</v>
      </c>
      <c r="P25" s="32">
        <v>1000.2000000000014</v>
      </c>
      <c r="Q25" s="32">
        <v>958.00000000000171</v>
      </c>
      <c r="R25" s="32">
        <v>893.30000000000086</v>
      </c>
      <c r="S25" s="32">
        <v>838.70000000000084</v>
      </c>
      <c r="T25" s="32">
        <v>822.70000000000118</v>
      </c>
    </row>
    <row r="26" spans="2:20" x14ac:dyDescent="0.25">
      <c r="B26" s="47" t="s">
        <v>4</v>
      </c>
      <c r="C26" s="31">
        <v>976.4000000000002</v>
      </c>
      <c r="D26" s="31">
        <v>943.90000000000146</v>
      </c>
      <c r="E26" s="31">
        <v>995.80000000000132</v>
      </c>
      <c r="F26" s="31">
        <v>1039.0000000000014</v>
      </c>
      <c r="G26" s="31">
        <v>943.00000000000057</v>
      </c>
      <c r="H26" s="31">
        <v>1002.1000000000007</v>
      </c>
      <c r="I26" s="31">
        <v>1034.3000000000013</v>
      </c>
      <c r="J26" s="31">
        <v>1057.1000000000008</v>
      </c>
      <c r="K26" s="31">
        <v>1080.600000000001</v>
      </c>
      <c r="L26" s="31">
        <v>1086.6999999999996</v>
      </c>
      <c r="M26" s="31">
        <v>973.39999999999986</v>
      </c>
      <c r="N26" s="31">
        <v>790.20000000000073</v>
      </c>
      <c r="O26" s="31">
        <v>843.30000000000064</v>
      </c>
      <c r="P26" s="31">
        <v>833.60000000000048</v>
      </c>
      <c r="Q26" s="31">
        <v>822.50000000000034</v>
      </c>
      <c r="R26" s="31">
        <v>839.30000000000075</v>
      </c>
      <c r="S26" s="31">
        <v>793.30000000000041</v>
      </c>
      <c r="T26" s="31">
        <v>872.50000000000125</v>
      </c>
    </row>
    <row r="27" spans="2:20" x14ac:dyDescent="0.25">
      <c r="B27" s="48" t="s">
        <v>5</v>
      </c>
      <c r="C27" s="32">
        <v>850.80000000000098</v>
      </c>
      <c r="D27" s="32">
        <v>855.20000000000084</v>
      </c>
      <c r="E27" s="32">
        <v>841.90000000000032</v>
      </c>
      <c r="F27" s="32">
        <v>888.9000000000002</v>
      </c>
      <c r="G27" s="32">
        <v>834.09999999999991</v>
      </c>
      <c r="H27" s="32">
        <v>747.4000000000002</v>
      </c>
      <c r="I27" s="32">
        <v>857.3000000000003</v>
      </c>
      <c r="J27" s="32">
        <v>816.20000000000095</v>
      </c>
      <c r="K27" s="32">
        <v>783.70000000000039</v>
      </c>
      <c r="L27" s="32">
        <v>772.2000000000005</v>
      </c>
      <c r="M27" s="32">
        <v>637.20000000000005</v>
      </c>
      <c r="N27" s="32">
        <v>632.99999999999989</v>
      </c>
      <c r="O27" s="32">
        <v>630.50000000000057</v>
      </c>
      <c r="P27" s="32">
        <v>677.40000000000032</v>
      </c>
      <c r="Q27" s="32">
        <v>673.10000000000036</v>
      </c>
      <c r="R27" s="32">
        <v>626.20000000000061</v>
      </c>
      <c r="S27" s="32">
        <v>656.00000000000023</v>
      </c>
      <c r="T27" s="32">
        <v>666.89999999999986</v>
      </c>
    </row>
    <row r="28" spans="2:20" x14ac:dyDescent="0.25">
      <c r="B28" s="47" t="s">
        <v>6</v>
      </c>
      <c r="C28" s="31">
        <v>906.60000000000036</v>
      </c>
      <c r="D28" s="31">
        <v>896.09999999999957</v>
      </c>
      <c r="E28" s="31">
        <v>833.9</v>
      </c>
      <c r="F28" s="31">
        <v>833.39999999999975</v>
      </c>
      <c r="G28" s="31">
        <v>782.50000000000091</v>
      </c>
      <c r="H28" s="31">
        <v>736.60000000000105</v>
      </c>
      <c r="I28" s="31">
        <v>789.40000000000089</v>
      </c>
      <c r="J28" s="31">
        <v>782.1000000000007</v>
      </c>
      <c r="K28" s="31">
        <v>795.40000000000089</v>
      </c>
      <c r="L28" s="31">
        <v>705.99999999999966</v>
      </c>
      <c r="M28" s="31">
        <v>609.50000000000045</v>
      </c>
      <c r="N28" s="31">
        <v>562.20000000000016</v>
      </c>
      <c r="O28" s="31">
        <v>503.99999999999994</v>
      </c>
      <c r="P28" s="31">
        <v>565.39999999999986</v>
      </c>
      <c r="Q28" s="31">
        <v>531.69999999999982</v>
      </c>
      <c r="R28" s="31">
        <v>523.90000000000009</v>
      </c>
      <c r="S28" s="31">
        <v>547.20000000000016</v>
      </c>
      <c r="T28" s="31">
        <v>575.30000000000041</v>
      </c>
    </row>
    <row r="29" spans="2:20" x14ac:dyDescent="0.25">
      <c r="B29" s="48" t="s">
        <v>7</v>
      </c>
      <c r="C29" s="32">
        <v>729.20000000000061</v>
      </c>
      <c r="D29" s="32">
        <v>793.20000000000073</v>
      </c>
      <c r="E29" s="32">
        <v>821.59999999999991</v>
      </c>
      <c r="F29" s="32">
        <v>827.70000000000073</v>
      </c>
      <c r="G29" s="32">
        <v>849.4000000000002</v>
      </c>
      <c r="H29" s="32">
        <v>737.90000000000089</v>
      </c>
      <c r="I29" s="32">
        <v>766.80000000000132</v>
      </c>
      <c r="J29" s="32">
        <v>724.00000000000068</v>
      </c>
      <c r="K29" s="32">
        <v>724.50000000000068</v>
      </c>
      <c r="L29" s="32">
        <v>688.1999999999997</v>
      </c>
      <c r="M29" s="32">
        <v>661.39999999999964</v>
      </c>
      <c r="N29" s="32">
        <v>588.70000000000005</v>
      </c>
      <c r="O29" s="32">
        <v>543</v>
      </c>
      <c r="P29" s="32">
        <v>573.6</v>
      </c>
      <c r="Q29" s="32">
        <v>562.20000000000005</v>
      </c>
      <c r="R29" s="32">
        <v>449.90000000000049</v>
      </c>
      <c r="S29" s="32">
        <v>449.60000000000014</v>
      </c>
      <c r="T29" s="32">
        <v>460.20000000000033</v>
      </c>
    </row>
    <row r="30" spans="2:20" x14ac:dyDescent="0.25">
      <c r="B30" s="47" t="s">
        <v>8</v>
      </c>
      <c r="C30" s="31">
        <v>535.00000000000057</v>
      </c>
      <c r="D30" s="31">
        <v>576.60000000000036</v>
      </c>
      <c r="E30" s="31">
        <v>594.80000000000052</v>
      </c>
      <c r="F30" s="31">
        <v>640.20000000000039</v>
      </c>
      <c r="G30" s="31">
        <v>677.30000000000041</v>
      </c>
      <c r="H30" s="31">
        <v>652.80000000000041</v>
      </c>
      <c r="I30" s="31">
        <v>664.10000000000093</v>
      </c>
      <c r="J30" s="31">
        <v>663.60000000000105</v>
      </c>
      <c r="K30" s="31">
        <v>703.30000000000075</v>
      </c>
      <c r="L30" s="31">
        <v>656.00000000000023</v>
      </c>
      <c r="M30" s="31">
        <v>645.30000000000041</v>
      </c>
      <c r="N30" s="31">
        <v>543.00000000000023</v>
      </c>
      <c r="O30" s="31">
        <v>522.50000000000011</v>
      </c>
      <c r="P30" s="31">
        <v>544.90000000000009</v>
      </c>
      <c r="Q30" s="31">
        <v>521.4000000000002</v>
      </c>
      <c r="R30" s="31">
        <v>430.20000000000022</v>
      </c>
      <c r="S30" s="31">
        <v>455.10000000000025</v>
      </c>
      <c r="T30" s="31">
        <v>473.50000000000017</v>
      </c>
    </row>
    <row r="31" spans="2:20" x14ac:dyDescent="0.25">
      <c r="B31" s="48" t="s">
        <v>9</v>
      </c>
      <c r="C31" s="32">
        <v>349.60000000000008</v>
      </c>
      <c r="D31" s="32">
        <v>378.29999999999995</v>
      </c>
      <c r="E31" s="32">
        <v>431.00000000000011</v>
      </c>
      <c r="F31" s="32">
        <v>429.00000000000023</v>
      </c>
      <c r="G31" s="32">
        <v>462.40000000000066</v>
      </c>
      <c r="H31" s="32">
        <v>441.00000000000074</v>
      </c>
      <c r="I31" s="32">
        <v>484.60000000000076</v>
      </c>
      <c r="J31" s="32">
        <v>444.40000000000072</v>
      </c>
      <c r="K31" s="32">
        <v>531.50000000000068</v>
      </c>
      <c r="L31" s="32">
        <v>499.89999999999992</v>
      </c>
      <c r="M31" s="32">
        <v>514.19999999999982</v>
      </c>
      <c r="N31" s="32">
        <v>472.20000000000027</v>
      </c>
      <c r="O31" s="32">
        <v>511.00000000000017</v>
      </c>
      <c r="P31" s="32">
        <v>517.70000000000039</v>
      </c>
      <c r="Q31" s="32">
        <v>469.60000000000019</v>
      </c>
      <c r="R31" s="32">
        <v>497.40000000000009</v>
      </c>
      <c r="S31" s="32">
        <v>474.60000000000031</v>
      </c>
      <c r="T31" s="32">
        <v>438.00000000000006</v>
      </c>
    </row>
    <row r="32" spans="2:20" x14ac:dyDescent="0.25">
      <c r="B32" s="47" t="s">
        <v>10</v>
      </c>
      <c r="C32" s="31">
        <v>222.09999999999985</v>
      </c>
      <c r="D32" s="31">
        <v>256.89999999999969</v>
      </c>
      <c r="E32" s="31">
        <v>237.09999999999985</v>
      </c>
      <c r="F32" s="31">
        <v>266.5999999999998</v>
      </c>
      <c r="G32" s="31">
        <v>294.89999999999975</v>
      </c>
      <c r="H32" s="31">
        <v>294.69999999999976</v>
      </c>
      <c r="I32" s="31">
        <v>310.59999999999968</v>
      </c>
      <c r="J32" s="31">
        <v>323.89999999999986</v>
      </c>
      <c r="K32" s="31">
        <v>364.40000000000043</v>
      </c>
      <c r="L32" s="31">
        <v>354.40000000000026</v>
      </c>
      <c r="M32" s="31">
        <v>294.89999999999981</v>
      </c>
      <c r="N32" s="31">
        <v>318.69999999999993</v>
      </c>
      <c r="O32" s="31">
        <v>319.30000000000013</v>
      </c>
      <c r="P32" s="31">
        <v>350.30000000000007</v>
      </c>
      <c r="Q32" s="31">
        <v>364.60000000000014</v>
      </c>
      <c r="R32" s="31">
        <v>378.70000000000027</v>
      </c>
      <c r="S32" s="31">
        <v>375.70000000000005</v>
      </c>
      <c r="T32" s="31">
        <v>385.29999999999973</v>
      </c>
    </row>
    <row r="33" spans="2:20" x14ac:dyDescent="0.25">
      <c r="B33" s="48" t="s">
        <v>11</v>
      </c>
      <c r="C33" s="32">
        <v>124.39999999999992</v>
      </c>
      <c r="D33" s="32">
        <v>129.39999999999992</v>
      </c>
      <c r="E33" s="32">
        <v>133.99999999999989</v>
      </c>
      <c r="F33" s="32">
        <v>144.79999999999993</v>
      </c>
      <c r="G33" s="32">
        <v>124.7</v>
      </c>
      <c r="H33" s="32">
        <v>182.09999999999971</v>
      </c>
      <c r="I33" s="32">
        <v>200.39999999999966</v>
      </c>
      <c r="J33" s="32">
        <v>166.49999999999989</v>
      </c>
      <c r="K33" s="32">
        <v>167.19999999999985</v>
      </c>
      <c r="L33" s="32">
        <v>176.79999999999984</v>
      </c>
      <c r="M33" s="32">
        <v>190.69999999999982</v>
      </c>
      <c r="N33" s="32">
        <v>190.89999999999989</v>
      </c>
      <c r="O33" s="32">
        <v>210.49999999999989</v>
      </c>
      <c r="P33" s="32">
        <v>207.29999999999967</v>
      </c>
      <c r="Q33" s="32">
        <v>191.29999999999984</v>
      </c>
      <c r="R33" s="32">
        <v>246.69999999999953</v>
      </c>
      <c r="S33" s="32">
        <v>209.09999999999957</v>
      </c>
      <c r="T33" s="32">
        <v>230.59999999999934</v>
      </c>
    </row>
    <row r="34" spans="2:20" x14ac:dyDescent="0.25">
      <c r="B34" s="47" t="s">
        <v>12</v>
      </c>
      <c r="C34" s="31">
        <v>95.199999999999918</v>
      </c>
      <c r="D34" s="31">
        <v>90.399999999999935</v>
      </c>
      <c r="E34" s="31">
        <v>89.199999999999946</v>
      </c>
      <c r="F34" s="31">
        <v>81.699999999999974</v>
      </c>
      <c r="G34" s="31">
        <v>103.19999999999997</v>
      </c>
      <c r="H34" s="31">
        <v>102.79999999999984</v>
      </c>
      <c r="I34" s="31">
        <v>93.79999999999994</v>
      </c>
      <c r="J34" s="31">
        <v>91.499999999999929</v>
      </c>
      <c r="K34" s="31">
        <v>93.799999999999983</v>
      </c>
      <c r="L34" s="31">
        <v>86.799999999999983</v>
      </c>
      <c r="M34" s="31">
        <v>105.10000000000001</v>
      </c>
      <c r="N34" s="31">
        <v>84.199999999999989</v>
      </c>
      <c r="O34" s="31">
        <v>101.09999999999995</v>
      </c>
      <c r="P34" s="31">
        <v>127.39999999999992</v>
      </c>
      <c r="Q34" s="31">
        <v>113.79999999999997</v>
      </c>
      <c r="R34" s="31">
        <v>142.69999999999985</v>
      </c>
      <c r="S34" s="31">
        <v>142.09999999999997</v>
      </c>
      <c r="T34" s="31">
        <v>151.49999999999994</v>
      </c>
    </row>
    <row r="35" spans="2:20" x14ac:dyDescent="0.25">
      <c r="B35" s="48" t="s">
        <v>13</v>
      </c>
      <c r="C35" s="32">
        <v>69.200000000000088</v>
      </c>
      <c r="D35" s="32">
        <v>78.599999999999937</v>
      </c>
      <c r="E35" s="32">
        <v>66.000000000000057</v>
      </c>
      <c r="F35" s="32">
        <v>60.100000000000058</v>
      </c>
      <c r="G35" s="32">
        <v>53.400000000000063</v>
      </c>
      <c r="H35" s="32">
        <v>58.200000000000067</v>
      </c>
      <c r="I35" s="32">
        <v>60.500000000000078</v>
      </c>
      <c r="J35" s="32">
        <v>56.600000000000037</v>
      </c>
      <c r="K35" s="32">
        <v>65.600000000000037</v>
      </c>
      <c r="L35" s="32">
        <v>52.100000000000051</v>
      </c>
      <c r="M35" s="32">
        <v>41.300000000000026</v>
      </c>
      <c r="N35" s="32">
        <v>51.800000000000018</v>
      </c>
      <c r="O35" s="32">
        <v>48.800000000000026</v>
      </c>
      <c r="P35" s="32">
        <v>47.400000000000041</v>
      </c>
      <c r="Q35" s="32">
        <v>59.700000000000045</v>
      </c>
      <c r="R35" s="32">
        <v>71.900000000000048</v>
      </c>
      <c r="S35" s="32">
        <v>77.700000000000031</v>
      </c>
      <c r="T35" s="32">
        <v>61.500000000000078</v>
      </c>
    </row>
    <row r="36" spans="2:20" x14ac:dyDescent="0.25">
      <c r="B36" s="47" t="s">
        <v>14</v>
      </c>
      <c r="C36" s="31">
        <v>51.800000000000075</v>
      </c>
      <c r="D36" s="31">
        <v>55.20000000000006</v>
      </c>
      <c r="E36" s="31">
        <v>50.200000000000067</v>
      </c>
      <c r="F36" s="31">
        <v>55.100000000000072</v>
      </c>
      <c r="G36" s="31">
        <v>48.800000000000018</v>
      </c>
      <c r="H36" s="31">
        <v>49.400000000000055</v>
      </c>
      <c r="I36" s="31">
        <v>32.000000000000021</v>
      </c>
      <c r="J36" s="31">
        <v>48.600000000000058</v>
      </c>
      <c r="K36" s="31">
        <v>44.900000000000027</v>
      </c>
      <c r="L36" s="31">
        <v>42.800000000000047</v>
      </c>
      <c r="M36" s="31">
        <v>27.800000000000011</v>
      </c>
      <c r="N36" s="31">
        <v>23.900000000000006</v>
      </c>
      <c r="O36" s="31">
        <v>38.400000000000034</v>
      </c>
      <c r="P36" s="31">
        <v>40.10000000000003</v>
      </c>
      <c r="Q36" s="31">
        <v>33.600000000000023</v>
      </c>
      <c r="R36" s="31">
        <v>33.300000000000011</v>
      </c>
      <c r="S36" s="31">
        <v>39.100000000000009</v>
      </c>
      <c r="T36" s="31">
        <v>42.100000000000058</v>
      </c>
    </row>
    <row r="37" spans="2:20" x14ac:dyDescent="0.25">
      <c r="B37" s="48" t="s">
        <v>15</v>
      </c>
      <c r="C37" s="32">
        <v>24.300000000000011</v>
      </c>
      <c r="D37" s="32">
        <v>22.000000000000004</v>
      </c>
      <c r="E37" s="32">
        <v>30.100000000000023</v>
      </c>
      <c r="F37" s="32">
        <v>22.099999999999994</v>
      </c>
      <c r="G37" s="32">
        <v>35.300000000000033</v>
      </c>
      <c r="H37" s="32">
        <v>33.000000000000043</v>
      </c>
      <c r="I37" s="32">
        <v>24.000000000000011</v>
      </c>
      <c r="J37" s="32">
        <v>25.400000000000006</v>
      </c>
      <c r="K37" s="32">
        <v>18.900000000000006</v>
      </c>
      <c r="L37" s="32">
        <v>19.899999999999991</v>
      </c>
      <c r="M37" s="32">
        <v>15.699999999999989</v>
      </c>
      <c r="N37" s="32">
        <v>13.799999999999994</v>
      </c>
      <c r="O37" s="32">
        <v>23.799999999999997</v>
      </c>
      <c r="P37" s="32">
        <v>23.700000000000024</v>
      </c>
      <c r="Q37" s="32">
        <v>20.300000000000004</v>
      </c>
      <c r="R37" s="32">
        <v>25.800000000000026</v>
      </c>
      <c r="S37" s="32">
        <v>25.600000000000009</v>
      </c>
      <c r="T37" s="32">
        <v>24.70000000000001</v>
      </c>
    </row>
    <row r="38" spans="2:20" x14ac:dyDescent="0.25">
      <c r="B38" s="47" t="s">
        <v>17</v>
      </c>
      <c r="C38" s="31">
        <v>16.899999999999991</v>
      </c>
      <c r="D38" s="31">
        <v>14.899999999999993</v>
      </c>
      <c r="E38" s="31">
        <v>14.299999999999986</v>
      </c>
      <c r="F38" s="31">
        <v>13.699999999999983</v>
      </c>
      <c r="G38" s="31">
        <v>22.000000000000011</v>
      </c>
      <c r="H38" s="31">
        <v>17.399999999999991</v>
      </c>
      <c r="I38" s="31">
        <v>20.299999999999997</v>
      </c>
      <c r="J38" s="31">
        <v>18.699999999999996</v>
      </c>
      <c r="K38" s="31">
        <v>10.499999999999995</v>
      </c>
      <c r="L38" s="31">
        <v>11.599999999999993</v>
      </c>
      <c r="M38" s="31">
        <v>11.499999999999993</v>
      </c>
      <c r="N38" s="31">
        <v>14.999999999999989</v>
      </c>
      <c r="O38" s="31">
        <v>12.999999999999989</v>
      </c>
      <c r="P38" s="31">
        <v>17.399999999999991</v>
      </c>
      <c r="Q38" s="31">
        <v>14.499999999999984</v>
      </c>
      <c r="R38" s="31">
        <v>19.499999999999993</v>
      </c>
      <c r="S38" s="31">
        <v>22.099999999999994</v>
      </c>
      <c r="T38" s="31">
        <v>24.800000000000018</v>
      </c>
    </row>
  </sheetData>
  <printOptions horizontalCentered="1"/>
  <pageMargins left="0.7" right="0.7" top="0.75" bottom="0.75" header="0.3" footer="0.3"/>
  <pageSetup scale="89" orientation="portrait" r:id="rId1"/>
  <headerFooter>
    <oddHeader>&amp;C&amp;"-,Bold"US Motor Vehicle Accident Deaths 1999-2016
MVA Female and Male Alcohol Impaired Driver Deaths By Age Group</oddHeader>
    <oddFooter>&amp;A&amp;RPage &amp;P</oddFooter>
  </headerFooter>
  <colBreaks count="1" manualBreakCount="1">
    <brk id="11" min="2" max="3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6379-EA8E-41E0-B55D-54D7B2758677}">
  <dimension ref="B2:T38"/>
  <sheetViews>
    <sheetView zoomScaleNormal="100" workbookViewId="0">
      <selection activeCell="H12" sqref="H12"/>
    </sheetView>
  </sheetViews>
  <sheetFormatPr defaultRowHeight="15" x14ac:dyDescent="0.25"/>
  <cols>
    <col min="3" max="20" width="11" bestFit="1" customWidth="1"/>
  </cols>
  <sheetData>
    <row r="2" spans="2:20" x14ac:dyDescent="0.25">
      <c r="B2" s="18" t="s">
        <v>41</v>
      </c>
    </row>
    <row r="3" spans="2:20" x14ac:dyDescent="0.25">
      <c r="B3" s="50" t="s">
        <v>173</v>
      </c>
      <c r="C3" s="18" t="s">
        <v>181</v>
      </c>
    </row>
    <row r="4" spans="2:20" x14ac:dyDescent="0.25">
      <c r="B4" s="46"/>
      <c r="C4" s="49">
        <v>1999</v>
      </c>
      <c r="D4" s="49">
        <v>2000</v>
      </c>
      <c r="E4" s="49">
        <v>2001</v>
      </c>
      <c r="F4" s="49">
        <v>2002</v>
      </c>
      <c r="G4" s="49">
        <v>2003</v>
      </c>
      <c r="H4" s="49">
        <v>2004</v>
      </c>
      <c r="I4" s="49">
        <v>2005</v>
      </c>
      <c r="J4" s="49">
        <v>2006</v>
      </c>
      <c r="K4" s="49">
        <v>2007</v>
      </c>
      <c r="L4" s="49">
        <v>2008</v>
      </c>
      <c r="M4" s="49">
        <v>2009</v>
      </c>
      <c r="N4" s="49">
        <v>2010</v>
      </c>
      <c r="O4" s="49">
        <v>2011</v>
      </c>
      <c r="P4" s="49">
        <v>2012</v>
      </c>
      <c r="Q4" s="49">
        <v>2013</v>
      </c>
      <c r="R4" s="49">
        <v>2014</v>
      </c>
      <c r="S4" s="49">
        <v>2015</v>
      </c>
      <c r="T4" s="49">
        <v>2016</v>
      </c>
    </row>
    <row r="5" spans="2:20" x14ac:dyDescent="0.25">
      <c r="B5" s="47" t="s">
        <v>2</v>
      </c>
      <c r="C5" s="31">
        <v>4625074.4564861134</v>
      </c>
      <c r="D5" s="31">
        <v>4701372.6647758214</v>
      </c>
      <c r="E5" s="31">
        <v>4554716</v>
      </c>
      <c r="F5" s="31">
        <v>4512389</v>
      </c>
      <c r="G5" s="31">
        <v>4498496</v>
      </c>
      <c r="H5" s="31">
        <v>4542074</v>
      </c>
      <c r="I5" s="31">
        <v>4545450</v>
      </c>
      <c r="J5" s="31">
        <v>4650125</v>
      </c>
      <c r="K5" s="31">
        <v>4718540</v>
      </c>
      <c r="L5" s="31">
        <v>4699766</v>
      </c>
      <c r="M5" s="31">
        <v>4650039</v>
      </c>
      <c r="N5" s="31">
        <v>4477648.25</v>
      </c>
      <c r="O5" s="31">
        <v>4356842</v>
      </c>
      <c r="P5" s="31">
        <v>4261027</v>
      </c>
      <c r="Q5" s="31">
        <v>4353121</v>
      </c>
      <c r="R5" s="31">
        <v>4124479</v>
      </c>
      <c r="S5" s="31">
        <v>4196839</v>
      </c>
      <c r="T5" s="31">
        <v>4314161</v>
      </c>
    </row>
    <row r="6" spans="2:20" x14ac:dyDescent="0.25">
      <c r="B6" s="48" t="s">
        <v>3</v>
      </c>
      <c r="C6" s="32">
        <v>7589191.1118200645</v>
      </c>
      <c r="D6" s="32">
        <v>7807077.694183751</v>
      </c>
      <c r="E6" s="32">
        <v>7965862</v>
      </c>
      <c r="F6" s="32">
        <v>8115247</v>
      </c>
      <c r="G6" s="32">
        <v>8242992</v>
      </c>
      <c r="H6" s="32">
        <v>8339178</v>
      </c>
      <c r="I6" s="32">
        <v>8410054</v>
      </c>
      <c r="J6" s="32">
        <v>8457754</v>
      </c>
      <c r="K6" s="32">
        <v>8520482</v>
      </c>
      <c r="L6" s="32">
        <v>8562482</v>
      </c>
      <c r="M6" s="32">
        <v>8639969</v>
      </c>
      <c r="N6" s="32">
        <v>8651469</v>
      </c>
      <c r="O6" s="32">
        <v>8749830.9286000002</v>
      </c>
      <c r="P6" s="32">
        <v>8644805</v>
      </c>
      <c r="Q6" s="32">
        <v>8723335</v>
      </c>
      <c r="R6" s="32">
        <v>8661060.1561000012</v>
      </c>
      <c r="S6" s="32">
        <v>8716628.4362000003</v>
      </c>
      <c r="T6" s="32">
        <v>8746581</v>
      </c>
    </row>
    <row r="7" spans="2:20" x14ac:dyDescent="0.25">
      <c r="B7" s="47" t="s">
        <v>4</v>
      </c>
      <c r="C7" s="31">
        <v>8670125.842137266</v>
      </c>
      <c r="D7" s="31">
        <v>8597715.7771454658</v>
      </c>
      <c r="E7" s="31">
        <v>8323503</v>
      </c>
      <c r="F7" s="31">
        <v>8372379</v>
      </c>
      <c r="G7" s="31">
        <v>8394229</v>
      </c>
      <c r="H7" s="31">
        <v>8576799</v>
      </c>
      <c r="I7" s="31">
        <v>8675911</v>
      </c>
      <c r="J7" s="31">
        <v>8894582</v>
      </c>
      <c r="K7" s="31">
        <v>9077275</v>
      </c>
      <c r="L7" s="31">
        <v>9232627</v>
      </c>
      <c r="M7" s="31">
        <v>9259978</v>
      </c>
      <c r="N7" s="31">
        <v>9252767</v>
      </c>
      <c r="O7" s="31">
        <v>9363999.083333334</v>
      </c>
      <c r="P7" s="31">
        <v>9214424</v>
      </c>
      <c r="Q7" s="31">
        <v>9212559</v>
      </c>
      <c r="R7" s="31">
        <v>9386253</v>
      </c>
      <c r="S7" s="31">
        <v>9665917</v>
      </c>
      <c r="T7" s="31">
        <v>9875410</v>
      </c>
    </row>
    <row r="8" spans="2:20" x14ac:dyDescent="0.25">
      <c r="B8" s="48" t="s">
        <v>5</v>
      </c>
      <c r="C8" s="32">
        <v>9279100.4010229185</v>
      </c>
      <c r="D8" s="32">
        <v>9387297.3966783248</v>
      </c>
      <c r="E8" s="32">
        <v>9394903</v>
      </c>
      <c r="F8" s="32">
        <v>9378312</v>
      </c>
      <c r="G8" s="32">
        <v>9302556</v>
      </c>
      <c r="H8" s="32">
        <v>9187750</v>
      </c>
      <c r="I8" s="32">
        <v>8987753</v>
      </c>
      <c r="J8" s="32">
        <v>8756497</v>
      </c>
      <c r="K8" s="32">
        <v>8766584</v>
      </c>
      <c r="L8" s="32">
        <v>8858981</v>
      </c>
      <c r="M8" s="32">
        <v>8925213</v>
      </c>
      <c r="N8" s="32">
        <v>8915067</v>
      </c>
      <c r="O8" s="32">
        <v>9224934.833333334</v>
      </c>
      <c r="P8" s="32">
        <v>9242363</v>
      </c>
      <c r="Q8" s="32">
        <v>9273260</v>
      </c>
      <c r="R8" s="32">
        <v>9418397</v>
      </c>
      <c r="S8" s="32">
        <v>9635915</v>
      </c>
      <c r="T8" s="32">
        <v>9789035</v>
      </c>
    </row>
    <row r="9" spans="2:20" x14ac:dyDescent="0.25">
      <c r="B9" s="47" t="s">
        <v>6</v>
      </c>
      <c r="C9" s="31">
        <v>10464605.409276968</v>
      </c>
      <c r="D9" s="31">
        <v>10437548.912958503</v>
      </c>
      <c r="E9" s="31">
        <v>10139736</v>
      </c>
      <c r="F9" s="31">
        <v>9936933</v>
      </c>
      <c r="G9" s="31">
        <v>9724146</v>
      </c>
      <c r="H9" s="31">
        <v>9577848</v>
      </c>
      <c r="I9" s="31">
        <v>9579226</v>
      </c>
      <c r="J9" s="31">
        <v>9623673</v>
      </c>
      <c r="K9" s="31">
        <v>9635291</v>
      </c>
      <c r="L9" s="31">
        <v>9584412</v>
      </c>
      <c r="M9" s="31">
        <v>9366230</v>
      </c>
      <c r="N9" s="31">
        <v>9082236</v>
      </c>
      <c r="O9" s="31">
        <v>8891794.4545454551</v>
      </c>
      <c r="P9" s="31">
        <v>8758112</v>
      </c>
      <c r="Q9" s="31">
        <v>8707025</v>
      </c>
      <c r="R9" s="31">
        <v>8846326</v>
      </c>
      <c r="S9" s="31">
        <v>9139345</v>
      </c>
      <c r="T9" s="31">
        <v>9411228</v>
      </c>
    </row>
    <row r="10" spans="2:20" x14ac:dyDescent="0.25">
      <c r="B10" s="48" t="s">
        <v>7</v>
      </c>
      <c r="C10" s="32">
        <v>10345321.768243188</v>
      </c>
      <c r="D10" s="32">
        <v>10516251.050811535</v>
      </c>
      <c r="E10" s="32">
        <v>10568191</v>
      </c>
      <c r="F10" s="32">
        <v>10584498</v>
      </c>
      <c r="G10" s="32">
        <v>10606207</v>
      </c>
      <c r="H10" s="32">
        <v>10607630</v>
      </c>
      <c r="I10" s="32">
        <v>10484293</v>
      </c>
      <c r="J10" s="32">
        <v>10255683</v>
      </c>
      <c r="K10" s="32">
        <v>10041634</v>
      </c>
      <c r="L10" s="32">
        <v>9841040</v>
      </c>
      <c r="M10" s="32">
        <v>9637551</v>
      </c>
      <c r="N10" s="32">
        <v>9564857</v>
      </c>
      <c r="O10" s="32">
        <v>9660828.333333334</v>
      </c>
      <c r="P10" s="32">
        <v>9568468</v>
      </c>
      <c r="Q10" s="32">
        <v>9411540</v>
      </c>
      <c r="R10" s="32">
        <v>9237181</v>
      </c>
      <c r="S10" s="32">
        <v>9130641</v>
      </c>
      <c r="T10" s="32">
        <v>8995657</v>
      </c>
    </row>
    <row r="11" spans="2:20" x14ac:dyDescent="0.25">
      <c r="B11" s="47" t="s">
        <v>8</v>
      </c>
      <c r="C11" s="31">
        <v>9288229.3818808794</v>
      </c>
      <c r="D11" s="31">
        <v>9575362.6062582228</v>
      </c>
      <c r="E11" s="31">
        <v>9783629</v>
      </c>
      <c r="F11" s="31">
        <v>9997864</v>
      </c>
      <c r="G11" s="31">
        <v>10206178</v>
      </c>
      <c r="H11" s="31">
        <v>10374064</v>
      </c>
      <c r="I11" s="31">
        <v>10492639</v>
      </c>
      <c r="J11" s="31">
        <v>10589323</v>
      </c>
      <c r="K11" s="31">
        <v>10641856</v>
      </c>
      <c r="L11" s="31">
        <v>10668589</v>
      </c>
      <c r="M11" s="31">
        <v>10611435</v>
      </c>
      <c r="N11" s="31">
        <v>10433487</v>
      </c>
      <c r="O11" s="31">
        <v>10241364.166666668</v>
      </c>
      <c r="P11" s="31">
        <v>9943257</v>
      </c>
      <c r="Q11" s="31">
        <v>9678345</v>
      </c>
      <c r="R11" s="31">
        <v>9488878</v>
      </c>
      <c r="S11" s="31">
        <v>9547861</v>
      </c>
      <c r="T11" s="31">
        <v>9660677</v>
      </c>
    </row>
    <row r="12" spans="2:20" x14ac:dyDescent="0.25">
      <c r="B12" s="48" t="s">
        <v>9</v>
      </c>
      <c r="C12" s="32">
        <v>8036958.1626654565</v>
      </c>
      <c r="D12" s="32">
        <v>8419526.9188160244</v>
      </c>
      <c r="E12" s="32">
        <v>8740169</v>
      </c>
      <c r="F12" s="32">
        <v>8788501</v>
      </c>
      <c r="G12" s="32">
        <v>9001861</v>
      </c>
      <c r="H12" s="32">
        <v>9244911</v>
      </c>
      <c r="I12" s="32">
        <v>9490927</v>
      </c>
      <c r="J12" s="32">
        <v>9721217</v>
      </c>
      <c r="K12" s="32">
        <v>9994330</v>
      </c>
      <c r="L12" s="32">
        <v>10189189</v>
      </c>
      <c r="M12" s="32">
        <v>10300410</v>
      </c>
      <c r="N12" s="32">
        <v>10387582</v>
      </c>
      <c r="O12" s="32">
        <v>10508379.5</v>
      </c>
      <c r="P12" s="32">
        <v>10459435</v>
      </c>
      <c r="Q12" s="32">
        <v>10401105</v>
      </c>
      <c r="R12" s="32">
        <v>10389348</v>
      </c>
      <c r="S12" s="32">
        <v>10358348</v>
      </c>
      <c r="T12" s="32">
        <v>10190800</v>
      </c>
    </row>
    <row r="13" spans="2:20" x14ac:dyDescent="0.25">
      <c r="B13" s="47" t="s">
        <v>10</v>
      </c>
      <c r="C13" s="31">
        <v>6147189.0569681786</v>
      </c>
      <c r="D13" s="31">
        <v>6366285.3088168465</v>
      </c>
      <c r="E13" s="31">
        <v>6682470</v>
      </c>
      <c r="F13" s="31">
        <v>7141534</v>
      </c>
      <c r="G13" s="31">
        <v>7502345</v>
      </c>
      <c r="H13" s="31">
        <v>7900681</v>
      </c>
      <c r="I13" s="31">
        <v>8285708</v>
      </c>
      <c r="J13" s="31">
        <v>8625943</v>
      </c>
      <c r="K13" s="31">
        <v>8723673</v>
      </c>
      <c r="L13" s="31">
        <v>8900891</v>
      </c>
      <c r="M13" s="31">
        <v>9081971</v>
      </c>
      <c r="N13" s="31">
        <v>9313113</v>
      </c>
      <c r="O13" s="31">
        <v>9574420.0833333321</v>
      </c>
      <c r="P13" s="31">
        <v>9738712</v>
      </c>
      <c r="Q13" s="31">
        <v>9834818</v>
      </c>
      <c r="R13" s="31">
        <v>10019181</v>
      </c>
      <c r="S13" s="31">
        <v>10209251</v>
      </c>
      <c r="T13" s="31">
        <v>10313827</v>
      </c>
    </row>
    <row r="14" spans="2:20" x14ac:dyDescent="0.25">
      <c r="B14" s="48" t="s">
        <v>11</v>
      </c>
      <c r="C14" s="32">
        <v>4804434.3457099395</v>
      </c>
      <c r="D14" s="32">
        <v>4944369.7924860064</v>
      </c>
      <c r="E14" s="32">
        <v>5120180</v>
      </c>
      <c r="F14" s="32">
        <v>5377859</v>
      </c>
      <c r="G14" s="32">
        <v>5702436</v>
      </c>
      <c r="H14" s="32">
        <v>5961790</v>
      </c>
      <c r="I14" s="32">
        <v>6154597</v>
      </c>
      <c r="J14" s="32">
        <v>6425837</v>
      </c>
      <c r="K14" s="32">
        <v>6976462</v>
      </c>
      <c r="L14" s="32">
        <v>7293426</v>
      </c>
      <c r="M14" s="32">
        <v>7637238</v>
      </c>
      <c r="N14" s="32">
        <v>8010950</v>
      </c>
      <c r="O14" s="32">
        <v>8377738</v>
      </c>
      <c r="P14" s="32">
        <v>8379398</v>
      </c>
      <c r="Q14" s="32">
        <v>8477708</v>
      </c>
      <c r="R14" s="32">
        <v>8718824</v>
      </c>
      <c r="S14" s="32">
        <v>9025845</v>
      </c>
      <c r="T14" s="32">
        <v>9232487</v>
      </c>
    </row>
    <row r="15" spans="2:20" x14ac:dyDescent="0.25">
      <c r="B15" s="47" t="s">
        <v>12</v>
      </c>
      <c r="C15" s="31">
        <v>4167098.3112707697</v>
      </c>
      <c r="D15" s="31">
        <v>4202949.5195761509</v>
      </c>
      <c r="E15" s="31">
        <v>4242470</v>
      </c>
      <c r="F15" s="31">
        <v>4284304</v>
      </c>
      <c r="G15" s="31">
        <v>4407404</v>
      </c>
      <c r="H15" s="31">
        <v>4535499</v>
      </c>
      <c r="I15" s="31">
        <v>4645819</v>
      </c>
      <c r="J15" s="31">
        <v>4819918</v>
      </c>
      <c r="K15" s="31">
        <v>5095436</v>
      </c>
      <c r="L15" s="31">
        <v>5402615</v>
      </c>
      <c r="M15" s="31">
        <v>5617954</v>
      </c>
      <c r="N15" s="31">
        <v>5815585</v>
      </c>
      <c r="O15" s="31">
        <v>6079104</v>
      </c>
      <c r="P15" s="31">
        <v>6515908</v>
      </c>
      <c r="Q15" s="31">
        <v>6733139</v>
      </c>
      <c r="R15" s="31">
        <v>7145950</v>
      </c>
      <c r="S15" s="31">
        <v>7570860</v>
      </c>
      <c r="T15" s="31">
        <v>7894884</v>
      </c>
    </row>
    <row r="16" spans="2:20" x14ac:dyDescent="0.25">
      <c r="B16" s="48" t="s">
        <v>13</v>
      </c>
      <c r="C16" s="32">
        <v>3806964.0595342293</v>
      </c>
      <c r="D16" s="32">
        <v>3822569.7967433999</v>
      </c>
      <c r="E16" s="32">
        <v>3813865</v>
      </c>
      <c r="F16" s="32">
        <v>3788721</v>
      </c>
      <c r="G16" s="32">
        <v>3749487</v>
      </c>
      <c r="H16" s="32">
        <v>3747994</v>
      </c>
      <c r="I16" s="32">
        <v>3754467</v>
      </c>
      <c r="J16" s="32">
        <v>3801952</v>
      </c>
      <c r="K16" s="32">
        <v>3877392</v>
      </c>
      <c r="L16" s="32">
        <v>4005920</v>
      </c>
      <c r="M16" s="32">
        <v>4098377</v>
      </c>
      <c r="N16" s="32">
        <v>4201935</v>
      </c>
      <c r="O16" s="32">
        <v>4361670</v>
      </c>
      <c r="P16" s="32">
        <v>4557392</v>
      </c>
      <c r="Q16" s="32">
        <v>4774599</v>
      </c>
      <c r="R16" s="32">
        <v>5039639</v>
      </c>
      <c r="S16" s="32">
        <v>5257499</v>
      </c>
      <c r="T16" s="32">
        <v>5463473</v>
      </c>
    </row>
    <row r="17" spans="2:20" x14ac:dyDescent="0.25">
      <c r="B17" s="47" t="s">
        <v>14</v>
      </c>
      <c r="C17" s="31">
        <v>3011769.8587520309</v>
      </c>
      <c r="D17" s="31">
        <v>3091013.126440546</v>
      </c>
      <c r="E17" s="31">
        <v>3087055</v>
      </c>
      <c r="F17" s="31">
        <v>3173171</v>
      </c>
      <c r="G17" s="31">
        <v>3173326</v>
      </c>
      <c r="H17" s="31">
        <v>3187540</v>
      </c>
      <c r="I17" s="31">
        <v>3162551</v>
      </c>
      <c r="J17" s="31">
        <v>3176789</v>
      </c>
      <c r="K17" s="31">
        <v>3187834</v>
      </c>
      <c r="L17" s="31">
        <v>3190329</v>
      </c>
      <c r="M17" s="31">
        <v>3172884</v>
      </c>
      <c r="N17" s="31">
        <v>3191705</v>
      </c>
      <c r="O17" s="31">
        <v>3220510</v>
      </c>
      <c r="P17" s="31">
        <v>3255371</v>
      </c>
      <c r="Q17" s="31">
        <v>3328898</v>
      </c>
      <c r="R17" s="31">
        <v>3436834</v>
      </c>
      <c r="S17" s="31">
        <v>3566555</v>
      </c>
      <c r="T17" s="31">
        <v>3709590</v>
      </c>
    </row>
    <row r="18" spans="2:20" x14ac:dyDescent="0.25">
      <c r="B18" s="48" t="s">
        <v>15</v>
      </c>
      <c r="C18" s="32">
        <v>1748113.3743902433</v>
      </c>
      <c r="D18" s="32">
        <v>1854277.866822269</v>
      </c>
      <c r="E18" s="32">
        <v>1929998</v>
      </c>
      <c r="F18" s="32">
        <v>2079929</v>
      </c>
      <c r="G18" s="32">
        <v>2103187</v>
      </c>
      <c r="H18" s="32">
        <v>2181744</v>
      </c>
      <c r="I18" s="32">
        <v>2211996</v>
      </c>
      <c r="J18" s="32">
        <v>2267787</v>
      </c>
      <c r="K18" s="32">
        <v>2305836</v>
      </c>
      <c r="L18" s="32">
        <v>2359328</v>
      </c>
      <c r="M18" s="32">
        <v>2354148</v>
      </c>
      <c r="N18" s="32">
        <v>2373492</v>
      </c>
      <c r="O18" s="32">
        <v>2341405</v>
      </c>
      <c r="P18" s="32">
        <v>2338480</v>
      </c>
      <c r="Q18" s="32">
        <v>2323360</v>
      </c>
      <c r="R18" s="32">
        <v>2311665</v>
      </c>
      <c r="S18" s="32">
        <v>2364088</v>
      </c>
      <c r="T18" s="32">
        <v>2410185</v>
      </c>
    </row>
    <row r="19" spans="2:20" x14ac:dyDescent="0.25">
      <c r="B19" s="47" t="s">
        <v>17</v>
      </c>
      <c r="C19" s="31">
        <v>1004217.8447866841</v>
      </c>
      <c r="D19" s="31">
        <v>1092686.9417579297</v>
      </c>
      <c r="E19" s="31">
        <v>1124370</v>
      </c>
      <c r="F19" s="31">
        <v>1288812</v>
      </c>
      <c r="G19" s="31">
        <v>1304069</v>
      </c>
      <c r="H19" s="31">
        <v>1339640</v>
      </c>
      <c r="I19" s="31">
        <v>1403456</v>
      </c>
      <c r="J19" s="31">
        <v>1522176</v>
      </c>
      <c r="K19" s="31">
        <v>1589791</v>
      </c>
      <c r="L19" s="31">
        <v>1747743</v>
      </c>
      <c r="M19" s="31">
        <v>1799469</v>
      </c>
      <c r="N19" s="31">
        <v>1870278</v>
      </c>
      <c r="O19" s="31">
        <v>1841125.3333333333</v>
      </c>
      <c r="P19" s="31">
        <v>1889979</v>
      </c>
      <c r="Q19" s="31">
        <v>1888383</v>
      </c>
      <c r="R19" s="31">
        <v>1929940</v>
      </c>
      <c r="S19" s="31">
        <v>2016567</v>
      </c>
      <c r="T19" s="31">
        <v>2084947</v>
      </c>
    </row>
    <row r="22" spans="2:20" x14ac:dyDescent="0.25">
      <c r="B22" s="50" t="s">
        <v>175</v>
      </c>
      <c r="C22" s="18" t="s">
        <v>181</v>
      </c>
    </row>
    <row r="23" spans="2:20" x14ac:dyDescent="0.25">
      <c r="B23" s="46"/>
      <c r="C23" s="49">
        <v>1999</v>
      </c>
      <c r="D23" s="49">
        <v>2000</v>
      </c>
      <c r="E23" s="49">
        <v>2001</v>
      </c>
      <c r="F23" s="49">
        <v>2002</v>
      </c>
      <c r="G23" s="49">
        <v>2003</v>
      </c>
      <c r="H23" s="49">
        <v>2004</v>
      </c>
      <c r="I23" s="49">
        <v>2005</v>
      </c>
      <c r="J23" s="49">
        <v>2006</v>
      </c>
      <c r="K23" s="49">
        <v>2007</v>
      </c>
      <c r="L23" s="49">
        <v>2008</v>
      </c>
      <c r="M23" s="49">
        <v>2009</v>
      </c>
      <c r="N23" s="49">
        <v>2010</v>
      </c>
      <c r="O23" s="49">
        <v>2011</v>
      </c>
      <c r="P23" s="49">
        <v>2012</v>
      </c>
      <c r="Q23" s="49">
        <v>2013</v>
      </c>
      <c r="R23" s="49">
        <v>2014</v>
      </c>
      <c r="S23" s="49">
        <v>2015</v>
      </c>
      <c r="T23" s="49">
        <v>2016</v>
      </c>
    </row>
    <row r="24" spans="2:20" x14ac:dyDescent="0.25">
      <c r="B24" s="47" t="s">
        <v>2</v>
      </c>
      <c r="C24" s="31">
        <v>4951819.3317813836</v>
      </c>
      <c r="D24" s="31">
        <v>5015619.2731022555</v>
      </c>
      <c r="E24" s="31">
        <v>4840537</v>
      </c>
      <c r="F24" s="31">
        <v>4757637</v>
      </c>
      <c r="G24" s="31">
        <v>4727313</v>
      </c>
      <c r="H24" s="31">
        <v>4766082</v>
      </c>
      <c r="I24" s="31">
        <v>4767938</v>
      </c>
      <c r="J24" s="31">
        <v>4866040</v>
      </c>
      <c r="K24" s="31">
        <v>4950072</v>
      </c>
      <c r="L24" s="31">
        <v>4920001</v>
      </c>
      <c r="M24" s="31">
        <v>4872876</v>
      </c>
      <c r="N24" s="31">
        <v>4681051</v>
      </c>
      <c r="O24" s="31">
        <v>4540365</v>
      </c>
      <c r="P24" s="31">
        <v>4441498</v>
      </c>
      <c r="Q24" s="31">
        <v>4566713</v>
      </c>
      <c r="R24" s="31">
        <v>4304742</v>
      </c>
      <c r="S24" s="31">
        <v>4328695</v>
      </c>
      <c r="T24" s="31">
        <v>4438684</v>
      </c>
    </row>
    <row r="25" spans="2:20" x14ac:dyDescent="0.25">
      <c r="B25" s="48" t="s">
        <v>3</v>
      </c>
      <c r="C25" s="32">
        <v>7940062.2536123665</v>
      </c>
      <c r="D25" s="32">
        <v>8158598.7338892221</v>
      </c>
      <c r="E25" s="32">
        <v>8268148</v>
      </c>
      <c r="F25" s="32">
        <v>8424540</v>
      </c>
      <c r="G25" s="32">
        <v>8493837</v>
      </c>
      <c r="H25" s="32">
        <v>8559964</v>
      </c>
      <c r="I25" s="32">
        <v>8597427</v>
      </c>
      <c r="J25" s="32">
        <v>8604197</v>
      </c>
      <c r="K25" s="32">
        <v>8669114</v>
      </c>
      <c r="L25" s="32">
        <v>8713122</v>
      </c>
      <c r="M25" s="32">
        <v>8803461</v>
      </c>
      <c r="N25" s="32">
        <v>8816706</v>
      </c>
      <c r="O25" s="32">
        <v>8899457.2653999999</v>
      </c>
      <c r="P25" s="32">
        <v>8836224</v>
      </c>
      <c r="Q25" s="32">
        <v>8944917</v>
      </c>
      <c r="R25" s="32">
        <v>8918104.5897000004</v>
      </c>
      <c r="S25" s="32">
        <v>8913819.8276000004</v>
      </c>
      <c r="T25" s="32">
        <v>8963467</v>
      </c>
    </row>
    <row r="26" spans="2:20" x14ac:dyDescent="0.25">
      <c r="B26" s="47" t="s">
        <v>4</v>
      </c>
      <c r="C26" s="31">
        <v>9067322.9672991093</v>
      </c>
      <c r="D26" s="31">
        <v>8988141.9653908387</v>
      </c>
      <c r="E26" s="31">
        <v>8666590</v>
      </c>
      <c r="F26" s="31">
        <v>8727305</v>
      </c>
      <c r="G26" s="31">
        <v>8669799</v>
      </c>
      <c r="H26" s="31">
        <v>8804459</v>
      </c>
      <c r="I26" s="31">
        <v>8851540</v>
      </c>
      <c r="J26" s="31">
        <v>8942559</v>
      </c>
      <c r="K26" s="31">
        <v>9072595</v>
      </c>
      <c r="L26" s="31">
        <v>9186351</v>
      </c>
      <c r="M26" s="31">
        <v>9220823</v>
      </c>
      <c r="N26" s="31">
        <v>9178507</v>
      </c>
      <c r="O26" s="31">
        <v>9251814.416666666</v>
      </c>
      <c r="P26" s="31">
        <v>9142229</v>
      </c>
      <c r="Q26" s="31">
        <v>9128669</v>
      </c>
      <c r="R26" s="31">
        <v>9323670</v>
      </c>
      <c r="S26" s="31">
        <v>9599910</v>
      </c>
      <c r="T26" s="31">
        <v>9847155</v>
      </c>
    </row>
    <row r="27" spans="2:20" x14ac:dyDescent="0.25">
      <c r="B27" s="48" t="s">
        <v>5</v>
      </c>
      <c r="C27" s="32">
        <v>9633540.3929128572</v>
      </c>
      <c r="D27" s="32">
        <v>9767476.2103645653</v>
      </c>
      <c r="E27" s="32">
        <v>9715290</v>
      </c>
      <c r="F27" s="32">
        <v>9737052</v>
      </c>
      <c r="G27" s="32">
        <v>9622899</v>
      </c>
      <c r="H27" s="32">
        <v>9496134</v>
      </c>
      <c r="I27" s="32">
        <v>9215964</v>
      </c>
      <c r="J27" s="32">
        <v>8901311</v>
      </c>
      <c r="K27" s="32">
        <v>8852063</v>
      </c>
      <c r="L27" s="32">
        <v>8893874</v>
      </c>
      <c r="M27" s="32">
        <v>8920803</v>
      </c>
      <c r="N27" s="32">
        <v>8934026</v>
      </c>
      <c r="O27" s="32">
        <v>9051624.916666666</v>
      </c>
      <c r="P27" s="32">
        <v>9088323</v>
      </c>
      <c r="Q27" s="32">
        <v>9083416</v>
      </c>
      <c r="R27" s="32">
        <v>9232528</v>
      </c>
      <c r="S27" s="32">
        <v>9483821</v>
      </c>
      <c r="T27" s="32">
        <v>9682465</v>
      </c>
    </row>
    <row r="28" spans="2:20" x14ac:dyDescent="0.25">
      <c r="B28" s="47" t="s">
        <v>6</v>
      </c>
      <c r="C28" s="31">
        <v>10635935.15672271</v>
      </c>
      <c r="D28" s="31">
        <v>10621909.60062846</v>
      </c>
      <c r="E28" s="31">
        <v>10272494</v>
      </c>
      <c r="F28" s="31">
        <v>10189184</v>
      </c>
      <c r="G28" s="31">
        <v>9960238</v>
      </c>
      <c r="H28" s="31">
        <v>9850476</v>
      </c>
      <c r="I28" s="31">
        <v>9819601</v>
      </c>
      <c r="J28" s="31">
        <v>9790487</v>
      </c>
      <c r="K28" s="31">
        <v>9762966</v>
      </c>
      <c r="L28" s="31">
        <v>9672688</v>
      </c>
      <c r="M28" s="31">
        <v>9425284</v>
      </c>
      <c r="N28" s="31">
        <v>9079149</v>
      </c>
      <c r="O28" s="31">
        <v>8786828.1818181816</v>
      </c>
      <c r="P28" s="31">
        <v>8667787</v>
      </c>
      <c r="Q28" s="31">
        <v>8566880</v>
      </c>
      <c r="R28" s="31">
        <v>8665981</v>
      </c>
      <c r="S28" s="31">
        <v>8948342</v>
      </c>
      <c r="T28" s="31">
        <v>9237506</v>
      </c>
    </row>
    <row r="29" spans="2:20" x14ac:dyDescent="0.25">
      <c r="B29" s="48" t="s">
        <v>7</v>
      </c>
      <c r="C29" s="32">
        <v>10376809.025501199</v>
      </c>
      <c r="D29" s="32">
        <v>10576975.812914332</v>
      </c>
      <c r="E29" s="32">
        <v>10523249</v>
      </c>
      <c r="F29" s="32">
        <v>10614344</v>
      </c>
      <c r="G29" s="32">
        <v>10653505</v>
      </c>
      <c r="H29" s="32">
        <v>10722486</v>
      </c>
      <c r="I29" s="32">
        <v>10586308</v>
      </c>
      <c r="J29" s="32">
        <v>10328973</v>
      </c>
      <c r="K29" s="32">
        <v>10117084</v>
      </c>
      <c r="L29" s="32">
        <v>9926743</v>
      </c>
      <c r="M29" s="32">
        <v>9729068</v>
      </c>
      <c r="N29" s="32">
        <v>9612893</v>
      </c>
      <c r="O29" s="32">
        <v>9599452.333333334</v>
      </c>
      <c r="P29" s="32">
        <v>9532858</v>
      </c>
      <c r="Q29" s="32">
        <v>9333347</v>
      </c>
      <c r="R29" s="32">
        <v>9113887</v>
      </c>
      <c r="S29" s="32">
        <v>8976495</v>
      </c>
      <c r="T29" s="32">
        <v>8855956</v>
      </c>
    </row>
    <row r="30" spans="2:20" x14ac:dyDescent="0.25">
      <c r="B30" s="47" t="s">
        <v>8</v>
      </c>
      <c r="C30" s="31">
        <v>9328217.5920282975</v>
      </c>
      <c r="D30" s="31">
        <v>9578267.750317432</v>
      </c>
      <c r="E30" s="31">
        <v>9674579</v>
      </c>
      <c r="F30" s="31">
        <v>9941582</v>
      </c>
      <c r="G30" s="31">
        <v>10135650</v>
      </c>
      <c r="H30" s="31">
        <v>10374898</v>
      </c>
      <c r="I30" s="31">
        <v>10478460</v>
      </c>
      <c r="J30" s="31">
        <v>10535359</v>
      </c>
      <c r="K30" s="31">
        <v>10583203</v>
      </c>
      <c r="L30" s="31">
        <v>10618976</v>
      </c>
      <c r="M30" s="31">
        <v>10577280</v>
      </c>
      <c r="N30" s="31">
        <v>10380717</v>
      </c>
      <c r="O30" s="31">
        <v>10130141.5</v>
      </c>
      <c r="P30" s="31">
        <v>9893354</v>
      </c>
      <c r="Q30" s="31">
        <v>9620974</v>
      </c>
      <c r="R30" s="31">
        <v>9420844</v>
      </c>
      <c r="S30" s="31">
        <v>9439868</v>
      </c>
      <c r="T30" s="31">
        <v>9560146</v>
      </c>
    </row>
    <row r="31" spans="2:20" x14ac:dyDescent="0.25">
      <c r="B31" s="48" t="s">
        <v>9</v>
      </c>
      <c r="C31" s="32">
        <v>8096693.8557913117</v>
      </c>
      <c r="D31" s="32">
        <v>8448424.3486768417</v>
      </c>
      <c r="E31" s="32">
        <v>8655786</v>
      </c>
      <c r="F31" s="32">
        <v>8735627</v>
      </c>
      <c r="G31" s="32">
        <v>8916619</v>
      </c>
      <c r="H31" s="32">
        <v>9197990</v>
      </c>
      <c r="I31" s="32">
        <v>9419933</v>
      </c>
      <c r="J31" s="32">
        <v>9616108</v>
      </c>
      <c r="K31" s="32">
        <v>9869590</v>
      </c>
      <c r="L31" s="32">
        <v>10059554</v>
      </c>
      <c r="M31" s="32">
        <v>10176767</v>
      </c>
      <c r="N31" s="32">
        <v>10240523</v>
      </c>
      <c r="O31" s="32">
        <v>10292465.166666668</v>
      </c>
      <c r="P31" s="32">
        <v>10298601</v>
      </c>
      <c r="Q31" s="32">
        <v>10206701</v>
      </c>
      <c r="R31" s="32">
        <v>10197935</v>
      </c>
      <c r="S31" s="32">
        <v>10129724</v>
      </c>
      <c r="T31" s="32">
        <v>9995694</v>
      </c>
    </row>
    <row r="32" spans="2:20" x14ac:dyDescent="0.25">
      <c r="B32" s="47" t="s">
        <v>10</v>
      </c>
      <c r="C32" s="31">
        <v>6200918.4121663962</v>
      </c>
      <c r="D32" s="31">
        <v>6394206.799434742</v>
      </c>
      <c r="E32" s="31">
        <v>6677201</v>
      </c>
      <c r="F32" s="31">
        <v>7148429</v>
      </c>
      <c r="G32" s="31">
        <v>7482632</v>
      </c>
      <c r="H32" s="31">
        <v>7878063</v>
      </c>
      <c r="I32" s="31">
        <v>8230597</v>
      </c>
      <c r="J32" s="31">
        <v>8517397</v>
      </c>
      <c r="K32" s="31">
        <v>8581110</v>
      </c>
      <c r="L32" s="31">
        <v>8735563</v>
      </c>
      <c r="M32" s="31">
        <v>8924975</v>
      </c>
      <c r="N32" s="31">
        <v>9126397</v>
      </c>
      <c r="O32" s="31">
        <v>9313456.25</v>
      </c>
      <c r="P32" s="31">
        <v>9503385</v>
      </c>
      <c r="Q32" s="31">
        <v>9563697</v>
      </c>
      <c r="R32" s="31">
        <v>9730998</v>
      </c>
      <c r="S32" s="31">
        <v>9858801</v>
      </c>
      <c r="T32" s="31">
        <v>9990297</v>
      </c>
    </row>
    <row r="33" spans="2:20" x14ac:dyDescent="0.25">
      <c r="B33" s="48" t="s">
        <v>11</v>
      </c>
      <c r="C33" s="32">
        <v>4858993.5616087355</v>
      </c>
      <c r="D33" s="32">
        <v>4970257.6707975548</v>
      </c>
      <c r="E33" s="32">
        <v>5110323</v>
      </c>
      <c r="F33" s="32">
        <v>5371340</v>
      </c>
      <c r="G33" s="32">
        <v>5680012</v>
      </c>
      <c r="H33" s="32">
        <v>5924488</v>
      </c>
      <c r="I33" s="32">
        <v>6109471</v>
      </c>
      <c r="J33" s="32">
        <v>6360556</v>
      </c>
      <c r="K33" s="32">
        <v>6891032</v>
      </c>
      <c r="L33" s="32">
        <v>7189906</v>
      </c>
      <c r="M33" s="32">
        <v>7512657</v>
      </c>
      <c r="N33" s="32">
        <v>7846635</v>
      </c>
      <c r="O33" s="32">
        <v>8131920</v>
      </c>
      <c r="P33" s="32">
        <v>8128957</v>
      </c>
      <c r="Q33" s="32">
        <v>8179029</v>
      </c>
      <c r="R33" s="32">
        <v>8383497</v>
      </c>
      <c r="S33" s="32">
        <v>8621325</v>
      </c>
      <c r="T33" s="32">
        <v>8843212</v>
      </c>
    </row>
    <row r="34" spans="2:20" x14ac:dyDescent="0.25">
      <c r="B34" s="47" t="s">
        <v>12</v>
      </c>
      <c r="C34" s="31">
        <v>4163873.3268540916</v>
      </c>
      <c r="D34" s="31">
        <v>4182933.4753139727</v>
      </c>
      <c r="E34" s="31">
        <v>4193804</v>
      </c>
      <c r="F34" s="31">
        <v>4253857</v>
      </c>
      <c r="G34" s="31">
        <v>4370011</v>
      </c>
      <c r="H34" s="31">
        <v>4474225</v>
      </c>
      <c r="I34" s="31">
        <v>4575782</v>
      </c>
      <c r="J34" s="31">
        <v>4726657</v>
      </c>
      <c r="K34" s="31">
        <v>4981745</v>
      </c>
      <c r="L34" s="31">
        <v>5268385</v>
      </c>
      <c r="M34" s="31">
        <v>5469758</v>
      </c>
      <c r="N34" s="31">
        <v>5652418</v>
      </c>
      <c r="O34" s="31">
        <v>5894680</v>
      </c>
      <c r="P34" s="31">
        <v>6311060</v>
      </c>
      <c r="Q34" s="31">
        <v>6494023</v>
      </c>
      <c r="R34" s="31">
        <v>6868259</v>
      </c>
      <c r="S34" s="31">
        <v>7217544</v>
      </c>
      <c r="T34" s="31">
        <v>7522417</v>
      </c>
    </row>
    <row r="35" spans="2:20" x14ac:dyDescent="0.25">
      <c r="B35" s="48" t="s">
        <v>13</v>
      </c>
      <c r="C35" s="32">
        <v>3645457.6024636049</v>
      </c>
      <c r="D35" s="32">
        <v>3644990.4714297606</v>
      </c>
      <c r="E35" s="32">
        <v>3650960</v>
      </c>
      <c r="F35" s="32">
        <v>3647137</v>
      </c>
      <c r="G35" s="32">
        <v>3613116</v>
      </c>
      <c r="H35" s="32">
        <v>3607457</v>
      </c>
      <c r="I35" s="32">
        <v>3618004</v>
      </c>
      <c r="J35" s="32">
        <v>3661284</v>
      </c>
      <c r="K35" s="32">
        <v>3733751</v>
      </c>
      <c r="L35" s="32">
        <v>3842191</v>
      </c>
      <c r="M35" s="32">
        <v>3938666</v>
      </c>
      <c r="N35" s="32">
        <v>4028977</v>
      </c>
      <c r="O35" s="32">
        <v>4176442</v>
      </c>
      <c r="P35" s="32">
        <v>4349210</v>
      </c>
      <c r="Q35" s="32">
        <v>4532716</v>
      </c>
      <c r="R35" s="32">
        <v>4778162</v>
      </c>
      <c r="S35" s="32">
        <v>4974735</v>
      </c>
      <c r="T35" s="32">
        <v>5189941</v>
      </c>
    </row>
    <row r="36" spans="2:20" x14ac:dyDescent="0.25">
      <c r="B36" s="47" t="s">
        <v>14</v>
      </c>
      <c r="C36" s="31">
        <v>2777529.3239739216</v>
      </c>
      <c r="D36" s="31">
        <v>2820136.0448985323</v>
      </c>
      <c r="E36" s="31">
        <v>2825231</v>
      </c>
      <c r="F36" s="31">
        <v>2936969</v>
      </c>
      <c r="G36" s="31">
        <v>2894252</v>
      </c>
      <c r="H36" s="31">
        <v>2875685</v>
      </c>
      <c r="I36" s="31">
        <v>2893211</v>
      </c>
      <c r="J36" s="31">
        <v>2922713</v>
      </c>
      <c r="K36" s="31">
        <v>2933321</v>
      </c>
      <c r="L36" s="31">
        <v>2939926</v>
      </c>
      <c r="M36" s="31">
        <v>2943028</v>
      </c>
      <c r="N36" s="31">
        <v>2966194</v>
      </c>
      <c r="O36" s="31">
        <v>3004712</v>
      </c>
      <c r="P36" s="31">
        <v>3040690</v>
      </c>
      <c r="Q36" s="31">
        <v>3091299</v>
      </c>
      <c r="R36" s="31">
        <v>3196694</v>
      </c>
      <c r="S36" s="31">
        <v>3267202</v>
      </c>
      <c r="T36" s="31">
        <v>3440998</v>
      </c>
    </row>
    <row r="37" spans="2:20" x14ac:dyDescent="0.25">
      <c r="B37" s="48" t="s">
        <v>15</v>
      </c>
      <c r="C37" s="32">
        <v>1582587.4324646601</v>
      </c>
      <c r="D37" s="32">
        <v>1656789.4600205494</v>
      </c>
      <c r="E37" s="32">
        <v>1723275</v>
      </c>
      <c r="F37" s="32">
        <v>1849298</v>
      </c>
      <c r="G37" s="32">
        <v>1856730</v>
      </c>
      <c r="H37" s="32">
        <v>1897324</v>
      </c>
      <c r="I37" s="32">
        <v>1909682</v>
      </c>
      <c r="J37" s="32">
        <v>1964351</v>
      </c>
      <c r="K37" s="32">
        <v>1999765</v>
      </c>
      <c r="L37" s="32">
        <v>2043007</v>
      </c>
      <c r="M37" s="32">
        <v>2060345</v>
      </c>
      <c r="N37" s="32">
        <v>2090118</v>
      </c>
      <c r="O37" s="32">
        <v>2092065</v>
      </c>
      <c r="P37" s="32">
        <v>2096580</v>
      </c>
      <c r="Q37" s="32">
        <v>2075522</v>
      </c>
      <c r="R37" s="32">
        <v>2093736</v>
      </c>
      <c r="S37" s="32">
        <v>2157345</v>
      </c>
      <c r="T37" s="32">
        <v>2195335</v>
      </c>
    </row>
    <row r="38" spans="2:20" x14ac:dyDescent="0.25">
      <c r="B38" s="47" t="s">
        <v>17</v>
      </c>
      <c r="C38" s="31">
        <v>889018.5940413021</v>
      </c>
      <c r="D38" s="31">
        <v>957462.82413291477</v>
      </c>
      <c r="E38" s="31">
        <v>981746</v>
      </c>
      <c r="F38" s="31">
        <v>1112647</v>
      </c>
      <c r="G38" s="31">
        <v>1132725</v>
      </c>
      <c r="H38" s="31">
        <v>1129109</v>
      </c>
      <c r="I38" s="31">
        <v>1166305</v>
      </c>
      <c r="J38" s="31">
        <v>1271839</v>
      </c>
      <c r="K38" s="31">
        <v>1340456</v>
      </c>
      <c r="L38" s="31">
        <v>1438808</v>
      </c>
      <c r="M38" s="31">
        <v>1480203</v>
      </c>
      <c r="N38" s="31">
        <v>1540916</v>
      </c>
      <c r="O38" s="31">
        <v>1554233.4166666667</v>
      </c>
      <c r="P38" s="31">
        <v>1589660</v>
      </c>
      <c r="Q38" s="31">
        <v>1588277</v>
      </c>
      <c r="R38" s="31">
        <v>1647308</v>
      </c>
      <c r="S38" s="31">
        <v>1699564</v>
      </c>
      <c r="T38" s="31">
        <v>1792366</v>
      </c>
    </row>
  </sheetData>
  <pageMargins left="0.7" right="0.7" top="0.75" bottom="0.75" header="0.3" footer="0.3"/>
  <pageSetup scale="77" orientation="portrait" r:id="rId1"/>
  <headerFooter>
    <oddHeader>&amp;C&amp;"-,Bold"US Motor Vehicle Accident Deaths 1999-2016
Female and Male Licensed Drivers by Age Group</oddHeader>
    <oddFooter>&amp;A&amp;RPage &amp;P</oddFooter>
  </headerFooter>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22A3-FAA0-4676-96CB-8844882F3109}">
  <dimension ref="B2:T15"/>
  <sheetViews>
    <sheetView zoomScaleNormal="100" workbookViewId="0">
      <selection activeCell="H22" sqref="H22"/>
    </sheetView>
  </sheetViews>
  <sheetFormatPr defaultRowHeight="15" x14ac:dyDescent="0.25"/>
  <cols>
    <col min="2" max="2" width="13.85546875" customWidth="1"/>
  </cols>
  <sheetData>
    <row r="2" spans="2:20" x14ac:dyDescent="0.25">
      <c r="B2" s="18" t="s">
        <v>41</v>
      </c>
    </row>
    <row r="3" spans="2:20" x14ac:dyDescent="0.25">
      <c r="B3" s="26" t="s">
        <v>182</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31">
        <v>2247</v>
      </c>
      <c r="D5" s="31">
        <v>2306</v>
      </c>
      <c r="E5" s="31">
        <v>2333</v>
      </c>
      <c r="F5" s="31">
        <v>2461</v>
      </c>
      <c r="G5" s="31">
        <v>2470</v>
      </c>
      <c r="H5" s="31">
        <v>2383</v>
      </c>
      <c r="I5" s="31">
        <v>2494</v>
      </c>
      <c r="J5" s="31">
        <v>2501</v>
      </c>
      <c r="K5" s="31">
        <v>2500</v>
      </c>
      <c r="L5" s="31">
        <v>2344</v>
      </c>
      <c r="M5" s="31">
        <v>2044</v>
      </c>
      <c r="N5" s="31">
        <v>1998</v>
      </c>
      <c r="O5" s="31">
        <v>2049</v>
      </c>
      <c r="P5" s="31">
        <v>2065</v>
      </c>
      <c r="Q5" s="31">
        <v>1923</v>
      </c>
      <c r="R5" s="31">
        <v>1824</v>
      </c>
      <c r="S5" s="31">
        <v>1951</v>
      </c>
      <c r="T5" s="31">
        <v>1873</v>
      </c>
    </row>
    <row r="6" spans="2:20" x14ac:dyDescent="0.25">
      <c r="B6" s="8" t="s">
        <v>50</v>
      </c>
      <c r="C6" s="32">
        <v>4312</v>
      </c>
      <c r="D6" s="32">
        <v>4149</v>
      </c>
      <c r="E6" s="32">
        <v>4109</v>
      </c>
      <c r="F6" s="32">
        <v>4175</v>
      </c>
      <c r="G6" s="32">
        <v>4135</v>
      </c>
      <c r="H6" s="32">
        <v>4003</v>
      </c>
      <c r="I6" s="32">
        <v>4058</v>
      </c>
      <c r="J6" s="32">
        <v>3839</v>
      </c>
      <c r="K6" s="32">
        <v>3852</v>
      </c>
      <c r="L6" s="32">
        <v>3387</v>
      </c>
      <c r="M6" s="32">
        <v>2976</v>
      </c>
      <c r="N6" s="32">
        <v>3138</v>
      </c>
      <c r="O6" s="32">
        <v>3005</v>
      </c>
      <c r="P6" s="32">
        <v>3210</v>
      </c>
      <c r="Q6" s="32">
        <v>3109</v>
      </c>
      <c r="R6" s="32">
        <v>2951</v>
      </c>
      <c r="S6" s="32">
        <v>3226</v>
      </c>
      <c r="T6" s="32">
        <v>3350</v>
      </c>
    </row>
    <row r="7" spans="2:20" x14ac:dyDescent="0.25">
      <c r="B7" s="7" t="s">
        <v>51</v>
      </c>
      <c r="C7" s="31">
        <v>759</v>
      </c>
      <c r="D7" s="31">
        <v>778</v>
      </c>
      <c r="E7" s="31">
        <v>834</v>
      </c>
      <c r="F7" s="31">
        <v>844</v>
      </c>
      <c r="G7" s="31">
        <v>806</v>
      </c>
      <c r="H7" s="31">
        <v>871</v>
      </c>
      <c r="I7" s="31">
        <v>807</v>
      </c>
      <c r="J7" s="31">
        <v>850</v>
      </c>
      <c r="K7" s="31">
        <v>787</v>
      </c>
      <c r="L7" s="31">
        <v>726</v>
      </c>
      <c r="M7" s="31">
        <v>667</v>
      </c>
      <c r="N7" s="31">
        <v>728</v>
      </c>
      <c r="O7" s="31">
        <v>643</v>
      </c>
      <c r="P7" s="31">
        <v>698</v>
      </c>
      <c r="Q7" s="31">
        <v>699</v>
      </c>
      <c r="R7" s="31">
        <v>601</v>
      </c>
      <c r="S7" s="31">
        <v>644</v>
      </c>
      <c r="T7" s="31">
        <v>704</v>
      </c>
    </row>
    <row r="8" spans="2:20" x14ac:dyDescent="0.25">
      <c r="B8" s="8" t="s">
        <v>52</v>
      </c>
      <c r="C8" s="32">
        <v>857</v>
      </c>
      <c r="D8" s="32">
        <v>907</v>
      </c>
      <c r="E8" s="32">
        <v>896</v>
      </c>
      <c r="F8" s="32">
        <v>907</v>
      </c>
      <c r="G8" s="32">
        <v>924</v>
      </c>
      <c r="H8" s="32">
        <v>874</v>
      </c>
      <c r="I8" s="32">
        <v>954</v>
      </c>
      <c r="J8" s="32">
        <v>927</v>
      </c>
      <c r="K8" s="32">
        <v>867</v>
      </c>
      <c r="L8" s="32">
        <v>813</v>
      </c>
      <c r="M8" s="32">
        <v>734</v>
      </c>
      <c r="N8" s="32">
        <v>647</v>
      </c>
      <c r="O8" s="32">
        <v>652</v>
      </c>
      <c r="P8" s="32">
        <v>628</v>
      </c>
      <c r="Q8" s="32">
        <v>660</v>
      </c>
      <c r="R8" s="32">
        <v>691</v>
      </c>
      <c r="S8" s="32">
        <v>807</v>
      </c>
      <c r="T8" s="32">
        <v>865</v>
      </c>
    </row>
    <row r="9" spans="2:20" x14ac:dyDescent="0.25">
      <c r="B9" s="7" t="s">
        <v>53</v>
      </c>
      <c r="C9" s="31">
        <v>1239</v>
      </c>
      <c r="D9" s="31">
        <v>1190</v>
      </c>
      <c r="E9" s="31">
        <v>1246</v>
      </c>
      <c r="F9" s="31">
        <v>1231</v>
      </c>
      <c r="G9" s="31">
        <v>1225</v>
      </c>
      <c r="H9" s="31">
        <v>1255</v>
      </c>
      <c r="I9" s="31">
        <v>1213</v>
      </c>
      <c r="J9" s="31">
        <v>1250</v>
      </c>
      <c r="K9" s="31">
        <v>1202</v>
      </c>
      <c r="L9" s="31">
        <v>1004</v>
      </c>
      <c r="M9" s="31">
        <v>924</v>
      </c>
      <c r="N9" s="31">
        <v>955</v>
      </c>
      <c r="O9" s="31">
        <v>974</v>
      </c>
      <c r="P9" s="31">
        <v>934</v>
      </c>
      <c r="Q9" s="31">
        <v>942</v>
      </c>
      <c r="R9" s="31">
        <v>873</v>
      </c>
      <c r="S9" s="31">
        <v>859</v>
      </c>
      <c r="T9" s="31">
        <v>866</v>
      </c>
    </row>
    <row r="10" spans="2:20" x14ac:dyDescent="0.25">
      <c r="B10" s="8" t="s">
        <v>54</v>
      </c>
      <c r="C10" s="32">
        <v>1588</v>
      </c>
      <c r="D10" s="32">
        <v>1526</v>
      </c>
      <c r="E10" s="32">
        <v>1544</v>
      </c>
      <c r="F10" s="32">
        <v>1638</v>
      </c>
      <c r="G10" s="32">
        <v>1643</v>
      </c>
      <c r="H10" s="32">
        <v>1490</v>
      </c>
      <c r="I10" s="32">
        <v>1657</v>
      </c>
      <c r="J10" s="32">
        <v>1571</v>
      </c>
      <c r="K10" s="32">
        <v>1431</v>
      </c>
      <c r="L10" s="32">
        <v>1384</v>
      </c>
      <c r="M10" s="32">
        <v>1314</v>
      </c>
      <c r="N10" s="32">
        <v>1313</v>
      </c>
      <c r="O10" s="32">
        <v>1203</v>
      </c>
      <c r="P10" s="32">
        <v>1288</v>
      </c>
      <c r="Q10" s="32">
        <v>1143</v>
      </c>
      <c r="R10" s="32">
        <v>1212</v>
      </c>
      <c r="S10" s="32">
        <v>1224</v>
      </c>
      <c r="T10" s="32">
        <v>1404</v>
      </c>
    </row>
    <row r="11" spans="2:20" x14ac:dyDescent="0.25">
      <c r="B11" s="7" t="s">
        <v>55</v>
      </c>
      <c r="C11" s="31">
        <v>1004</v>
      </c>
      <c r="D11" s="31">
        <v>995</v>
      </c>
      <c r="E11" s="31">
        <v>1077</v>
      </c>
      <c r="F11" s="31">
        <v>1135</v>
      </c>
      <c r="G11" s="31">
        <v>1051</v>
      </c>
      <c r="H11" s="31">
        <v>1038</v>
      </c>
      <c r="I11" s="31">
        <v>1037</v>
      </c>
      <c r="J11" s="31">
        <v>1014</v>
      </c>
      <c r="K11" s="31">
        <v>992</v>
      </c>
      <c r="L11" s="31">
        <v>938</v>
      </c>
      <c r="M11" s="31">
        <v>887</v>
      </c>
      <c r="N11" s="31">
        <v>829</v>
      </c>
      <c r="O11" s="31">
        <v>859</v>
      </c>
      <c r="P11" s="31">
        <v>867</v>
      </c>
      <c r="Q11" s="31">
        <v>875</v>
      </c>
      <c r="R11" s="31">
        <v>906</v>
      </c>
      <c r="S11" s="31">
        <v>976</v>
      </c>
      <c r="T11" s="31">
        <v>925</v>
      </c>
    </row>
    <row r="12" spans="2:20" x14ac:dyDescent="0.25">
      <c r="B12" s="8" t="s">
        <v>56</v>
      </c>
      <c r="C12" s="32">
        <v>3743</v>
      </c>
      <c r="D12" s="32">
        <v>3928</v>
      </c>
      <c r="E12" s="32">
        <v>3942</v>
      </c>
      <c r="F12" s="32">
        <v>4050</v>
      </c>
      <c r="G12" s="32">
        <v>4092</v>
      </c>
      <c r="H12" s="32">
        <v>4011</v>
      </c>
      <c r="I12" s="32">
        <v>4032</v>
      </c>
      <c r="J12" s="32">
        <v>4135</v>
      </c>
      <c r="K12" s="32">
        <v>4033</v>
      </c>
      <c r="L12" s="32">
        <v>3923</v>
      </c>
      <c r="M12" s="32">
        <v>3753</v>
      </c>
      <c r="N12" s="32">
        <v>3458</v>
      </c>
      <c r="O12" s="32">
        <v>3532</v>
      </c>
      <c r="P12" s="32">
        <v>3619</v>
      </c>
      <c r="Q12" s="32">
        <v>3561</v>
      </c>
      <c r="R12" s="32">
        <v>3755</v>
      </c>
      <c r="S12" s="32">
        <v>3717</v>
      </c>
      <c r="T12" s="32">
        <v>3818</v>
      </c>
    </row>
    <row r="13" spans="2:20" x14ac:dyDescent="0.25">
      <c r="B13" s="7" t="s">
        <v>57</v>
      </c>
      <c r="C13" s="31">
        <v>6956</v>
      </c>
      <c r="D13" s="31">
        <v>7074</v>
      </c>
      <c r="E13" s="31">
        <v>7027</v>
      </c>
      <c r="F13" s="31">
        <v>7177</v>
      </c>
      <c r="G13" s="31">
        <v>7279</v>
      </c>
      <c r="H13" s="31">
        <v>7739</v>
      </c>
      <c r="I13" s="31">
        <v>7937</v>
      </c>
      <c r="J13" s="31">
        <v>7888</v>
      </c>
      <c r="K13" s="31">
        <v>7778</v>
      </c>
      <c r="L13" s="31">
        <v>6994</v>
      </c>
      <c r="M13" s="31">
        <v>6208</v>
      </c>
      <c r="N13" s="31">
        <v>5939</v>
      </c>
      <c r="O13" s="31">
        <v>5750</v>
      </c>
      <c r="P13" s="31">
        <v>5919</v>
      </c>
      <c r="Q13" s="31">
        <v>5751</v>
      </c>
      <c r="R13" s="31">
        <v>5688</v>
      </c>
      <c r="S13" s="31">
        <v>6412</v>
      </c>
      <c r="T13" s="31">
        <v>7008</v>
      </c>
    </row>
    <row r="14" spans="2:20" x14ac:dyDescent="0.25">
      <c r="B14" s="8" t="s">
        <v>58</v>
      </c>
      <c r="C14" s="32">
        <v>2552</v>
      </c>
      <c r="D14" s="32">
        <v>2714</v>
      </c>
      <c r="E14" s="32">
        <v>2861</v>
      </c>
      <c r="F14" s="32">
        <v>3041</v>
      </c>
      <c r="G14" s="32">
        <v>3154</v>
      </c>
      <c r="H14" s="32">
        <v>3207</v>
      </c>
      <c r="I14" s="32">
        <v>3302</v>
      </c>
      <c r="J14" s="32">
        <v>3373</v>
      </c>
      <c r="K14" s="32">
        <v>3128</v>
      </c>
      <c r="L14" s="32">
        <v>2741</v>
      </c>
      <c r="M14" s="32">
        <v>2328</v>
      </c>
      <c r="N14" s="32">
        <v>2067</v>
      </c>
      <c r="O14" s="32">
        <v>2148</v>
      </c>
      <c r="P14" s="32">
        <v>2262</v>
      </c>
      <c r="Q14" s="32">
        <v>2280</v>
      </c>
      <c r="R14" s="32">
        <v>2287</v>
      </c>
      <c r="S14" s="32">
        <v>2532</v>
      </c>
      <c r="T14" s="32">
        <v>2747</v>
      </c>
    </row>
    <row r="15" spans="2:20" x14ac:dyDescent="0.25">
      <c r="B15" s="7" t="s">
        <v>59</v>
      </c>
      <c r="C15" s="31">
        <v>25257</v>
      </c>
      <c r="D15" s="31">
        <v>25567</v>
      </c>
      <c r="E15" s="31">
        <v>25869</v>
      </c>
      <c r="F15" s="31">
        <v>26659</v>
      </c>
      <c r="G15" s="31">
        <v>26779</v>
      </c>
      <c r="H15" s="31">
        <v>26871</v>
      </c>
      <c r="I15" s="31">
        <v>27491</v>
      </c>
      <c r="J15" s="31">
        <v>27348</v>
      </c>
      <c r="K15" s="31">
        <v>26570</v>
      </c>
      <c r="L15" s="31">
        <v>24254</v>
      </c>
      <c r="M15" s="31">
        <v>21835</v>
      </c>
      <c r="N15" s="31">
        <v>21072</v>
      </c>
      <c r="O15" s="31">
        <v>20815</v>
      </c>
      <c r="P15" s="31">
        <v>21490</v>
      </c>
      <c r="Q15" s="31">
        <v>20943</v>
      </c>
      <c r="R15" s="31">
        <v>20788</v>
      </c>
      <c r="S15" s="31">
        <v>22348</v>
      </c>
      <c r="T15" s="31">
        <v>23560</v>
      </c>
    </row>
  </sheetData>
  <printOptions horizontalCentered="1"/>
  <pageMargins left="0.7" right="0.7" top="0.75" bottom="0.75" header="0.3" footer="0.3"/>
  <pageSetup scale="82" orientation="portrait" r:id="rId1"/>
  <headerFooter>
    <oddHeader>&amp;C&amp;"-,Bold"US Motor Vehicle Accident Deaths 1999-2016
MVA Driver Deaths By Region</oddHeader>
    <oddFooter>&amp;A&amp;RPage &amp;P</oddFooter>
  </headerFooter>
  <colBreaks count="1" manualBreakCount="1">
    <brk id="11" min="3" max="14"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8471-D25E-4022-9AC4-B209C048849F}">
  <dimension ref="B2:T15"/>
  <sheetViews>
    <sheetView zoomScaleNormal="100" workbookViewId="0">
      <selection activeCell="H22" sqref="H22"/>
    </sheetView>
  </sheetViews>
  <sheetFormatPr defaultRowHeight="15" x14ac:dyDescent="0.25"/>
  <cols>
    <col min="2" max="2" width="13.85546875" customWidth="1"/>
  </cols>
  <sheetData>
    <row r="2" spans="2:20" x14ac:dyDescent="0.25">
      <c r="B2" s="18" t="s">
        <v>41</v>
      </c>
    </row>
    <row r="3" spans="2:20" x14ac:dyDescent="0.25">
      <c r="B3" s="26" t="s">
        <v>183</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31">
        <v>3210</v>
      </c>
      <c r="D5" s="31">
        <v>3307</v>
      </c>
      <c r="E5" s="31">
        <v>3363</v>
      </c>
      <c r="F5" s="31">
        <v>3453</v>
      </c>
      <c r="G5" s="31">
        <v>3446</v>
      </c>
      <c r="H5" s="31">
        <v>3322</v>
      </c>
      <c r="I5" s="31">
        <v>3458</v>
      </c>
      <c r="J5" s="31">
        <v>3407</v>
      </c>
      <c r="K5" s="31">
        <v>3420</v>
      </c>
      <c r="L5" s="31">
        <v>3134</v>
      </c>
      <c r="M5" s="31">
        <v>2808</v>
      </c>
      <c r="N5" s="31">
        <v>2758</v>
      </c>
      <c r="O5" s="31">
        <v>2782</v>
      </c>
      <c r="P5" s="31">
        <v>2828</v>
      </c>
      <c r="Q5" s="31">
        <v>2651</v>
      </c>
      <c r="R5" s="31">
        <v>2554</v>
      </c>
      <c r="S5" s="31">
        <v>2689</v>
      </c>
      <c r="T5" s="31">
        <v>2674</v>
      </c>
    </row>
    <row r="6" spans="2:20" x14ac:dyDescent="0.25">
      <c r="B6" s="8" t="s">
        <v>50</v>
      </c>
      <c r="C6" s="32">
        <v>5958</v>
      </c>
      <c r="D6" s="32">
        <v>5821</v>
      </c>
      <c r="E6" s="32">
        <v>5753</v>
      </c>
      <c r="F6" s="32">
        <v>5756</v>
      </c>
      <c r="G6" s="32">
        <v>5742</v>
      </c>
      <c r="H6" s="32">
        <v>5541</v>
      </c>
      <c r="I6" s="32">
        <v>5555</v>
      </c>
      <c r="J6" s="32">
        <v>5227</v>
      </c>
      <c r="K6" s="32">
        <v>5219</v>
      </c>
      <c r="L6" s="32">
        <v>4672</v>
      </c>
      <c r="M6" s="32">
        <v>4092</v>
      </c>
      <c r="N6" s="32">
        <v>4308</v>
      </c>
      <c r="O6" s="32">
        <v>4153</v>
      </c>
      <c r="P6" s="32">
        <v>4400</v>
      </c>
      <c r="Q6" s="32">
        <v>4262</v>
      </c>
      <c r="R6" s="32">
        <v>4080</v>
      </c>
      <c r="S6" s="32">
        <v>4489</v>
      </c>
      <c r="T6" s="32">
        <v>4705</v>
      </c>
    </row>
    <row r="7" spans="2:20" x14ac:dyDescent="0.25">
      <c r="B7" s="7" t="s">
        <v>51</v>
      </c>
      <c r="C7" s="31">
        <v>1121</v>
      </c>
      <c r="D7" s="31">
        <v>1147</v>
      </c>
      <c r="E7" s="31">
        <v>1192</v>
      </c>
      <c r="F7" s="31">
        <v>1187</v>
      </c>
      <c r="G7" s="31">
        <v>1172</v>
      </c>
      <c r="H7" s="31">
        <v>1225</v>
      </c>
      <c r="I7" s="31">
        <v>1134</v>
      </c>
      <c r="J7" s="31">
        <v>1132</v>
      </c>
      <c r="K7" s="31">
        <v>1095</v>
      </c>
      <c r="L7" s="31">
        <v>1017</v>
      </c>
      <c r="M7" s="31">
        <v>919</v>
      </c>
      <c r="N7" s="31">
        <v>1021</v>
      </c>
      <c r="O7" s="31">
        <v>885</v>
      </c>
      <c r="P7" s="31">
        <v>997</v>
      </c>
      <c r="Q7" s="31">
        <v>984</v>
      </c>
      <c r="R7" s="31">
        <v>867</v>
      </c>
      <c r="S7" s="31">
        <v>923</v>
      </c>
      <c r="T7" s="31">
        <v>1026</v>
      </c>
    </row>
    <row r="8" spans="2:20" x14ac:dyDescent="0.25">
      <c r="B8" s="8" t="s">
        <v>52</v>
      </c>
      <c r="C8" s="32">
        <v>1259</v>
      </c>
      <c r="D8" s="32">
        <v>1313</v>
      </c>
      <c r="E8" s="32">
        <v>1301</v>
      </c>
      <c r="F8" s="32">
        <v>1282</v>
      </c>
      <c r="G8" s="32">
        <v>1316</v>
      </c>
      <c r="H8" s="32">
        <v>1233</v>
      </c>
      <c r="I8" s="32">
        <v>1332</v>
      </c>
      <c r="J8" s="32">
        <v>1306</v>
      </c>
      <c r="K8" s="32">
        <v>1235</v>
      </c>
      <c r="L8" s="32">
        <v>1118</v>
      </c>
      <c r="M8" s="32">
        <v>1042</v>
      </c>
      <c r="N8" s="32">
        <v>951</v>
      </c>
      <c r="O8" s="32">
        <v>946</v>
      </c>
      <c r="P8" s="32">
        <v>932</v>
      </c>
      <c r="Q8" s="32">
        <v>942</v>
      </c>
      <c r="R8" s="32">
        <v>994</v>
      </c>
      <c r="S8" s="32">
        <v>1168</v>
      </c>
      <c r="T8" s="32">
        <v>1260</v>
      </c>
    </row>
    <row r="9" spans="2:20" x14ac:dyDescent="0.25">
      <c r="B9" s="7" t="s">
        <v>53</v>
      </c>
      <c r="C9" s="31">
        <v>2137</v>
      </c>
      <c r="D9" s="31">
        <v>2028</v>
      </c>
      <c r="E9" s="31">
        <v>2122</v>
      </c>
      <c r="F9" s="31">
        <v>2109</v>
      </c>
      <c r="G9" s="31">
        <v>2032</v>
      </c>
      <c r="H9" s="31">
        <v>2056</v>
      </c>
      <c r="I9" s="31">
        <v>2022</v>
      </c>
      <c r="J9" s="31">
        <v>2058</v>
      </c>
      <c r="K9" s="31">
        <v>1911</v>
      </c>
      <c r="L9" s="31">
        <v>1729</v>
      </c>
      <c r="M9" s="31">
        <v>1619</v>
      </c>
      <c r="N9" s="31">
        <v>1658</v>
      </c>
      <c r="O9" s="31">
        <v>1679</v>
      </c>
      <c r="P9" s="31">
        <v>1649</v>
      </c>
      <c r="Q9" s="31">
        <v>1632</v>
      </c>
      <c r="R9" s="31">
        <v>1503</v>
      </c>
      <c r="S9" s="31">
        <v>1582</v>
      </c>
      <c r="T9" s="31">
        <v>1534</v>
      </c>
    </row>
    <row r="10" spans="2:20" x14ac:dyDescent="0.25">
      <c r="B10" s="8" t="s">
        <v>54</v>
      </c>
      <c r="C10" s="32">
        <v>2104</v>
      </c>
      <c r="D10" s="32">
        <v>2032</v>
      </c>
      <c r="E10" s="32">
        <v>2004</v>
      </c>
      <c r="F10" s="32">
        <v>2171</v>
      </c>
      <c r="G10" s="32">
        <v>2154</v>
      </c>
      <c r="H10" s="32">
        <v>1979</v>
      </c>
      <c r="I10" s="32">
        <v>2137</v>
      </c>
      <c r="J10" s="32">
        <v>2010</v>
      </c>
      <c r="K10" s="32">
        <v>1902</v>
      </c>
      <c r="L10" s="32">
        <v>1748</v>
      </c>
      <c r="M10" s="32">
        <v>1677</v>
      </c>
      <c r="N10" s="32">
        <v>1668</v>
      </c>
      <c r="O10" s="32">
        <v>1559</v>
      </c>
      <c r="P10" s="32">
        <v>1650</v>
      </c>
      <c r="Q10" s="32">
        <v>1490</v>
      </c>
      <c r="R10" s="32">
        <v>1528</v>
      </c>
      <c r="S10" s="32">
        <v>1625</v>
      </c>
      <c r="T10" s="32">
        <v>1799</v>
      </c>
    </row>
    <row r="11" spans="2:20" x14ac:dyDescent="0.25">
      <c r="B11" s="7" t="s">
        <v>55</v>
      </c>
      <c r="C11" s="31">
        <v>1460</v>
      </c>
      <c r="D11" s="31">
        <v>1496</v>
      </c>
      <c r="E11" s="31">
        <v>1511</v>
      </c>
      <c r="F11" s="31">
        <v>1577</v>
      </c>
      <c r="G11" s="31">
        <v>1480</v>
      </c>
      <c r="H11" s="31">
        <v>1468</v>
      </c>
      <c r="I11" s="31">
        <v>1423</v>
      </c>
      <c r="J11" s="31">
        <v>1403</v>
      </c>
      <c r="K11" s="31">
        <v>1378</v>
      </c>
      <c r="L11" s="31">
        <v>1271</v>
      </c>
      <c r="M11" s="31">
        <v>1196</v>
      </c>
      <c r="N11" s="31">
        <v>1145</v>
      </c>
      <c r="O11" s="31">
        <v>1169</v>
      </c>
      <c r="P11" s="31">
        <v>1203</v>
      </c>
      <c r="Q11" s="31">
        <v>1166</v>
      </c>
      <c r="R11" s="31">
        <v>1226</v>
      </c>
      <c r="S11" s="31">
        <v>1325</v>
      </c>
      <c r="T11" s="31">
        <v>1293</v>
      </c>
    </row>
    <row r="12" spans="2:20" x14ac:dyDescent="0.25">
      <c r="B12" s="8" t="s">
        <v>56</v>
      </c>
      <c r="C12" s="32">
        <v>5485</v>
      </c>
      <c r="D12" s="32">
        <v>5638</v>
      </c>
      <c r="E12" s="32">
        <v>5719</v>
      </c>
      <c r="F12" s="32">
        <v>5757</v>
      </c>
      <c r="G12" s="32">
        <v>5719</v>
      </c>
      <c r="H12" s="32">
        <v>5799</v>
      </c>
      <c r="I12" s="32">
        <v>5732</v>
      </c>
      <c r="J12" s="32">
        <v>5701</v>
      </c>
      <c r="K12" s="32">
        <v>5603</v>
      </c>
      <c r="L12" s="32">
        <v>5485</v>
      </c>
      <c r="M12" s="32">
        <v>5030</v>
      </c>
      <c r="N12" s="32">
        <v>4840</v>
      </c>
      <c r="O12" s="32">
        <v>4847</v>
      </c>
      <c r="P12" s="32">
        <v>5171</v>
      </c>
      <c r="Q12" s="32">
        <v>5054</v>
      </c>
      <c r="R12" s="32">
        <v>5220</v>
      </c>
      <c r="S12" s="32">
        <v>5238</v>
      </c>
      <c r="T12" s="32">
        <v>5581</v>
      </c>
    </row>
    <row r="13" spans="2:20" x14ac:dyDescent="0.25">
      <c r="B13" s="7" t="s">
        <v>57</v>
      </c>
      <c r="C13" s="31">
        <v>9954</v>
      </c>
      <c r="D13" s="31">
        <v>10123</v>
      </c>
      <c r="E13" s="31">
        <v>9999</v>
      </c>
      <c r="F13" s="31">
        <v>10116</v>
      </c>
      <c r="G13" s="31">
        <v>10262</v>
      </c>
      <c r="H13" s="31">
        <v>10616</v>
      </c>
      <c r="I13" s="31">
        <v>11064</v>
      </c>
      <c r="J13" s="31">
        <v>10917</v>
      </c>
      <c r="K13" s="31">
        <v>10663</v>
      </c>
      <c r="L13" s="31">
        <v>9604</v>
      </c>
      <c r="M13" s="31">
        <v>8623</v>
      </c>
      <c r="N13" s="31">
        <v>8404</v>
      </c>
      <c r="O13" s="31">
        <v>8155</v>
      </c>
      <c r="P13" s="31">
        <v>8353</v>
      </c>
      <c r="Q13" s="31">
        <v>8041</v>
      </c>
      <c r="R13" s="31">
        <v>8155</v>
      </c>
      <c r="S13" s="31">
        <v>9184</v>
      </c>
      <c r="T13" s="31">
        <v>9933</v>
      </c>
    </row>
    <row r="14" spans="2:20" x14ac:dyDescent="0.25">
      <c r="B14" s="8" t="s">
        <v>58</v>
      </c>
      <c r="C14" s="32">
        <v>4452</v>
      </c>
      <c r="D14" s="32">
        <v>4621</v>
      </c>
      <c r="E14" s="32">
        <v>4898</v>
      </c>
      <c r="F14" s="32">
        <v>5083</v>
      </c>
      <c r="G14" s="32">
        <v>5154</v>
      </c>
      <c r="H14" s="32">
        <v>5205</v>
      </c>
      <c r="I14" s="32">
        <v>5395</v>
      </c>
      <c r="J14" s="32">
        <v>5487</v>
      </c>
      <c r="K14" s="32">
        <v>5009</v>
      </c>
      <c r="L14" s="32">
        <v>4394</v>
      </c>
      <c r="M14" s="32">
        <v>3856</v>
      </c>
      <c r="N14" s="32">
        <v>3543</v>
      </c>
      <c r="O14" s="32">
        <v>3692</v>
      </c>
      <c r="P14" s="32">
        <v>3823</v>
      </c>
      <c r="Q14" s="32">
        <v>3980</v>
      </c>
      <c r="R14" s="32">
        <v>3929</v>
      </c>
      <c r="S14" s="32">
        <v>4316</v>
      </c>
      <c r="T14" s="32">
        <v>4634</v>
      </c>
    </row>
    <row r="15" spans="2:20" x14ac:dyDescent="0.25">
      <c r="B15" s="7" t="s">
        <v>59</v>
      </c>
      <c r="C15" s="31">
        <v>37140</v>
      </c>
      <c r="D15" s="31">
        <v>37526</v>
      </c>
      <c r="E15" s="31">
        <v>37862</v>
      </c>
      <c r="F15" s="31">
        <v>38491</v>
      </c>
      <c r="G15" s="31">
        <v>38477</v>
      </c>
      <c r="H15" s="31">
        <v>38444</v>
      </c>
      <c r="I15" s="31">
        <v>39252</v>
      </c>
      <c r="J15" s="31">
        <v>38648</v>
      </c>
      <c r="K15" s="31">
        <v>37435</v>
      </c>
      <c r="L15" s="31">
        <v>34172</v>
      </c>
      <c r="M15" s="31">
        <v>30862</v>
      </c>
      <c r="N15" s="31">
        <v>30296</v>
      </c>
      <c r="O15" s="31">
        <v>29867</v>
      </c>
      <c r="P15" s="31">
        <v>31006</v>
      </c>
      <c r="Q15" s="31">
        <v>30202</v>
      </c>
      <c r="R15" s="31">
        <v>30056</v>
      </c>
      <c r="S15" s="31">
        <v>32539</v>
      </c>
      <c r="T15" s="31">
        <v>34439</v>
      </c>
    </row>
  </sheetData>
  <printOptions horizontalCentered="1"/>
  <pageMargins left="0.7" right="0.7" top="0.75" bottom="0.75" header="0.3" footer="0.3"/>
  <pageSetup scale="89" orientation="portrait" r:id="rId1"/>
  <headerFooter>
    <oddHeader>&amp;C&amp;"-,Bold"US Motor Vehicle Accident Deaths 1999-2016
MVA Fatal Accidents by Region</oddHeader>
    <oddFooter>&amp;A&amp;RPage &amp;P</oddFooter>
  </headerFooter>
  <colBreaks count="1" manualBreakCount="1">
    <brk id="11" min="3" max="14"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1136-069E-4506-9556-9FC80BC6FC02}">
  <dimension ref="B2:T15"/>
  <sheetViews>
    <sheetView zoomScaleNormal="100" workbookViewId="0">
      <selection activeCell="G21" sqref="G21"/>
    </sheetView>
  </sheetViews>
  <sheetFormatPr defaultRowHeight="15" x14ac:dyDescent="0.25"/>
  <cols>
    <col min="2" max="2" width="13.85546875" customWidth="1"/>
    <col min="3" max="20" width="10" bestFit="1" customWidth="1"/>
  </cols>
  <sheetData>
    <row r="2" spans="2:20" x14ac:dyDescent="0.25">
      <c r="B2" s="18" t="s">
        <v>41</v>
      </c>
    </row>
    <row r="3" spans="2:20" x14ac:dyDescent="0.25">
      <c r="B3" s="26" t="s">
        <v>184</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49</v>
      </c>
      <c r="C5" s="31">
        <v>256081</v>
      </c>
      <c r="D5" s="31">
        <v>258292</v>
      </c>
      <c r="E5" s="31">
        <v>260824</v>
      </c>
      <c r="F5" s="31">
        <v>268055</v>
      </c>
      <c r="G5" s="31">
        <v>271192</v>
      </c>
      <c r="H5" s="31">
        <v>275576</v>
      </c>
      <c r="I5" s="31">
        <v>278443.33702014486</v>
      </c>
      <c r="J5" s="31">
        <v>279625.80933798949</v>
      </c>
      <c r="K5" s="31">
        <v>280935</v>
      </c>
      <c r="L5" s="31">
        <v>278510</v>
      </c>
      <c r="M5" s="31">
        <v>271719.76019333495</v>
      </c>
      <c r="N5" s="31">
        <v>270366.37191664503</v>
      </c>
      <c r="O5" s="31">
        <v>267958.09106227499</v>
      </c>
      <c r="P5" s="31">
        <v>268301.99561074801</v>
      </c>
      <c r="Q5" s="31">
        <v>268150.04792137002</v>
      </c>
      <c r="R5" s="31">
        <v>269539.40109243005</v>
      </c>
      <c r="S5" s="31">
        <v>274399.85753738997</v>
      </c>
      <c r="T5" s="31">
        <v>278301.47883841599</v>
      </c>
    </row>
    <row r="6" spans="2:20" x14ac:dyDescent="0.25">
      <c r="B6" s="8" t="s">
        <v>50</v>
      </c>
      <c r="C6" s="32">
        <v>481936</v>
      </c>
      <c r="D6" s="32">
        <v>487285</v>
      </c>
      <c r="E6" s="32">
        <v>491026</v>
      </c>
      <c r="F6" s="32">
        <v>499237</v>
      </c>
      <c r="G6" s="32">
        <v>503652</v>
      </c>
      <c r="H6" s="32">
        <v>513797</v>
      </c>
      <c r="I6" s="32">
        <v>510969.71429281571</v>
      </c>
      <c r="J6" s="32">
        <v>509432.43814234412</v>
      </c>
      <c r="K6" s="32">
        <v>510932</v>
      </c>
      <c r="L6" s="32">
        <v>502636</v>
      </c>
      <c r="M6" s="32">
        <v>504869.81514834485</v>
      </c>
      <c r="N6" s="32">
        <v>507003.39500939957</v>
      </c>
      <c r="O6" s="32">
        <v>501701.88759158493</v>
      </c>
      <c r="P6" s="32">
        <v>506839.70458917605</v>
      </c>
      <c r="Q6" s="32">
        <v>507966.88784064504</v>
      </c>
      <c r="R6" s="32">
        <v>511707.69211541995</v>
      </c>
      <c r="S6" s="32">
        <v>515026.02021496999</v>
      </c>
      <c r="T6" s="32">
        <v>531612.24710433406</v>
      </c>
    </row>
    <row r="7" spans="2:20" x14ac:dyDescent="0.25">
      <c r="B7" s="7" t="s">
        <v>51</v>
      </c>
      <c r="C7" s="31">
        <v>122933</v>
      </c>
      <c r="D7" s="31">
        <v>124933</v>
      </c>
      <c r="E7" s="31">
        <v>128205</v>
      </c>
      <c r="F7" s="31">
        <v>129595</v>
      </c>
      <c r="G7" s="31">
        <v>129907</v>
      </c>
      <c r="H7" s="31">
        <v>130871</v>
      </c>
      <c r="I7" s="31">
        <v>131500.49088446196</v>
      </c>
      <c r="J7" s="31">
        <v>131669.5042688307</v>
      </c>
      <c r="K7" s="31">
        <v>131948</v>
      </c>
      <c r="L7" s="31">
        <v>129340</v>
      </c>
      <c r="M7" s="31">
        <v>129594.431928415</v>
      </c>
      <c r="N7" s="31">
        <v>128798.782609015</v>
      </c>
      <c r="O7" s="31">
        <v>127999.18560877001</v>
      </c>
      <c r="P7" s="31">
        <v>129324.08918904599</v>
      </c>
      <c r="Q7" s="31">
        <v>129175.42507424002</v>
      </c>
      <c r="R7" s="31">
        <v>130750.74449006502</v>
      </c>
      <c r="S7" s="31">
        <v>133718.85842932999</v>
      </c>
      <c r="T7" s="31">
        <v>137123.23501544399</v>
      </c>
    </row>
    <row r="8" spans="2:20" x14ac:dyDescent="0.25">
      <c r="B8" s="8" t="s">
        <v>52</v>
      </c>
      <c r="C8" s="32">
        <v>105915</v>
      </c>
      <c r="D8" s="32">
        <v>106487</v>
      </c>
      <c r="E8" s="32">
        <v>106862</v>
      </c>
      <c r="F8" s="32">
        <v>108417</v>
      </c>
      <c r="G8" s="32">
        <v>109345</v>
      </c>
      <c r="H8" s="32">
        <v>110990</v>
      </c>
      <c r="I8" s="32">
        <v>110659.64929722744</v>
      </c>
      <c r="J8" s="32">
        <v>112165.23543812992</v>
      </c>
      <c r="K8" s="32">
        <v>112624</v>
      </c>
      <c r="L8" s="32">
        <v>109142</v>
      </c>
      <c r="M8" s="32">
        <v>110853</v>
      </c>
      <c r="N8" s="32">
        <v>111564.01663796</v>
      </c>
      <c r="O8" s="32">
        <v>110857.65920271</v>
      </c>
      <c r="P8" s="32">
        <v>111041.597278872</v>
      </c>
      <c r="Q8" s="32">
        <v>111745.61862976305</v>
      </c>
      <c r="R8" s="32">
        <v>113680.61530732</v>
      </c>
      <c r="S8" s="32">
        <v>117358.34871508999</v>
      </c>
      <c r="T8" s="32">
        <v>120194.27077519</v>
      </c>
    </row>
    <row r="9" spans="2:20" x14ac:dyDescent="0.25">
      <c r="B9" s="7" t="s">
        <v>53</v>
      </c>
      <c r="C9" s="31">
        <v>192031</v>
      </c>
      <c r="D9" s="31">
        <v>196503</v>
      </c>
      <c r="E9" s="31">
        <v>199447</v>
      </c>
      <c r="F9" s="31">
        <v>202999</v>
      </c>
      <c r="G9" s="31">
        <v>204825</v>
      </c>
      <c r="H9" s="31">
        <v>210742</v>
      </c>
      <c r="I9" s="31">
        <v>211340.67381659563</v>
      </c>
      <c r="J9" s="31">
        <v>216719.897597773</v>
      </c>
      <c r="K9" s="31">
        <v>212889</v>
      </c>
      <c r="L9" s="31">
        <v>207714</v>
      </c>
      <c r="M9" s="31">
        <v>206520</v>
      </c>
      <c r="N9" s="31">
        <v>204279.72068860001</v>
      </c>
      <c r="O9" s="31">
        <v>200819.43835919999</v>
      </c>
      <c r="P9" s="31">
        <v>202445.93881542003</v>
      </c>
      <c r="Q9" s="31">
        <v>204266.53869900003</v>
      </c>
      <c r="R9" s="31">
        <v>204119.39686585002</v>
      </c>
      <c r="S9" s="31">
        <v>202623.63372555</v>
      </c>
      <c r="T9" s="31">
        <v>200022.6015661</v>
      </c>
    </row>
    <row r="10" spans="2:20" x14ac:dyDescent="0.25">
      <c r="B10" s="8" t="s">
        <v>54</v>
      </c>
      <c r="C10" s="32">
        <v>141583</v>
      </c>
      <c r="D10" s="32">
        <v>142727</v>
      </c>
      <c r="E10" s="32">
        <v>143905</v>
      </c>
      <c r="F10" s="32">
        <v>146172</v>
      </c>
      <c r="G10" s="32">
        <v>146959</v>
      </c>
      <c r="H10" s="32">
        <v>148875</v>
      </c>
      <c r="I10" s="32">
        <v>148726.18588986789</v>
      </c>
      <c r="J10" s="32">
        <v>149819.18053363491</v>
      </c>
      <c r="K10" s="32">
        <v>149891</v>
      </c>
      <c r="L10" s="32">
        <v>147883</v>
      </c>
      <c r="M10" s="32">
        <v>148923.735296475</v>
      </c>
      <c r="N10" s="32">
        <v>151590.22232947499</v>
      </c>
      <c r="O10" s="32">
        <v>149178.10008663594</v>
      </c>
      <c r="P10" s="32">
        <v>149948.95095948601</v>
      </c>
      <c r="Q10" s="32">
        <v>150629.26910470999</v>
      </c>
      <c r="R10" s="32">
        <v>152645.00989147997</v>
      </c>
      <c r="S10" s="32">
        <v>156558.57752498501</v>
      </c>
      <c r="T10" s="32">
        <v>160158.07420144198</v>
      </c>
    </row>
    <row r="11" spans="2:20" x14ac:dyDescent="0.25">
      <c r="B11" s="7" t="s">
        <v>55</v>
      </c>
      <c r="C11" s="31">
        <v>95914</v>
      </c>
      <c r="D11" s="31">
        <v>97989</v>
      </c>
      <c r="E11" s="31">
        <v>100820</v>
      </c>
      <c r="F11" s="31">
        <v>103346</v>
      </c>
      <c r="G11" s="31">
        <v>103488</v>
      </c>
      <c r="H11" s="31">
        <v>107433</v>
      </c>
      <c r="I11" s="31">
        <v>109271.50260355178</v>
      </c>
      <c r="J11" s="31">
        <v>112342.94804081177</v>
      </c>
      <c r="K11" s="31">
        <v>113067</v>
      </c>
      <c r="L11" s="31">
        <v>110899</v>
      </c>
      <c r="M11" s="31">
        <v>110065.30869155498</v>
      </c>
      <c r="N11" s="31">
        <v>111205.98448869001</v>
      </c>
      <c r="O11" s="31">
        <v>111865.09202497</v>
      </c>
      <c r="P11" s="31">
        <v>113647.68578966398</v>
      </c>
      <c r="Q11" s="31">
        <v>114536.67448788999</v>
      </c>
      <c r="R11" s="31">
        <v>117890.282192135</v>
      </c>
      <c r="S11" s="31">
        <v>121343.67954076499</v>
      </c>
      <c r="T11" s="31">
        <v>124767.51652405401</v>
      </c>
    </row>
    <row r="12" spans="2:20" x14ac:dyDescent="0.25">
      <c r="B12" s="8" t="s">
        <v>56</v>
      </c>
      <c r="C12" s="32">
        <v>346257</v>
      </c>
      <c r="D12" s="32">
        <v>356195</v>
      </c>
      <c r="E12" s="32">
        <v>355705</v>
      </c>
      <c r="F12" s="32">
        <v>362921</v>
      </c>
      <c r="G12" s="32">
        <v>366782</v>
      </c>
      <c r="H12" s="32">
        <v>377648</v>
      </c>
      <c r="I12" s="32">
        <v>383107.36078143836</v>
      </c>
      <c r="J12" s="32">
        <v>391157.24458473665</v>
      </c>
      <c r="K12" s="32">
        <v>396412</v>
      </c>
      <c r="L12" s="32">
        <v>388414</v>
      </c>
      <c r="M12" s="32">
        <v>381011.42505022004</v>
      </c>
      <c r="N12" s="32">
        <v>385978.61842068995</v>
      </c>
      <c r="O12" s="32">
        <v>390019.29451943003</v>
      </c>
      <c r="P12" s="32">
        <v>391680.46108049399</v>
      </c>
      <c r="Q12" s="32">
        <v>398860.84280154505</v>
      </c>
      <c r="R12" s="32">
        <v>398397.52214126498</v>
      </c>
      <c r="S12" s="32">
        <v>416348.31456674496</v>
      </c>
      <c r="T12" s="32">
        <v>433072.04689140199</v>
      </c>
    </row>
    <row r="13" spans="2:20" x14ac:dyDescent="0.25">
      <c r="B13" s="7" t="s">
        <v>57</v>
      </c>
      <c r="C13" s="31">
        <v>576283</v>
      </c>
      <c r="D13" s="31">
        <v>596793</v>
      </c>
      <c r="E13" s="31">
        <v>623312</v>
      </c>
      <c r="F13" s="31">
        <v>635886</v>
      </c>
      <c r="G13" s="31">
        <v>648642</v>
      </c>
      <c r="H13" s="31">
        <v>671249</v>
      </c>
      <c r="I13" s="31">
        <v>685870.60534132004</v>
      </c>
      <c r="J13" s="31">
        <v>689238.44557396206</v>
      </c>
      <c r="K13" s="31">
        <v>697358</v>
      </c>
      <c r="L13" s="31">
        <v>678999</v>
      </c>
      <c r="M13" s="31">
        <v>676665.04169052502</v>
      </c>
      <c r="N13" s="31">
        <v>681438.22876048891</v>
      </c>
      <c r="O13" s="31">
        <v>675388.50896410993</v>
      </c>
      <c r="P13" s="31">
        <v>674985.51676988997</v>
      </c>
      <c r="Q13" s="31">
        <v>678122.36274551006</v>
      </c>
      <c r="R13" s="31">
        <v>695960.88119855011</v>
      </c>
      <c r="S13" s="31">
        <v>721186.02408615488</v>
      </c>
      <c r="T13" s="31">
        <v>745832.40341522999</v>
      </c>
    </row>
    <row r="14" spans="2:20" x14ac:dyDescent="0.25">
      <c r="B14" s="8" t="s">
        <v>58</v>
      </c>
      <c r="C14" s="32">
        <v>372402</v>
      </c>
      <c r="D14" s="32">
        <v>382599</v>
      </c>
      <c r="E14" s="32">
        <v>387233</v>
      </c>
      <c r="F14" s="32">
        <v>399128</v>
      </c>
      <c r="G14" s="32">
        <v>406101</v>
      </c>
      <c r="H14" s="32">
        <v>415332</v>
      </c>
      <c r="I14" s="32">
        <v>419926.18091888604</v>
      </c>
      <c r="J14" s="32">
        <v>421953.0987858377</v>
      </c>
      <c r="K14" s="32">
        <v>423766</v>
      </c>
      <c r="L14" s="32">
        <v>419972</v>
      </c>
      <c r="M14" s="32">
        <v>416541</v>
      </c>
      <c r="N14" s="32">
        <v>415040.625710755</v>
      </c>
      <c r="O14" s="32">
        <v>414614.54973734502</v>
      </c>
      <c r="P14" s="32">
        <v>420598.960706454</v>
      </c>
      <c r="Q14" s="32">
        <v>424869.07165962999</v>
      </c>
      <c r="R14" s="32">
        <v>430964.18160511751</v>
      </c>
      <c r="S14" s="32">
        <v>436809.38667998498</v>
      </c>
      <c r="T14" s="32">
        <v>443324.083602392</v>
      </c>
    </row>
    <row r="15" spans="2:20" x14ac:dyDescent="0.25">
      <c r="B15" s="7" t="s">
        <v>59</v>
      </c>
      <c r="C15" s="31">
        <v>2691335</v>
      </c>
      <c r="D15" s="31">
        <v>2749803</v>
      </c>
      <c r="E15" s="31">
        <v>2797339</v>
      </c>
      <c r="F15" s="31">
        <v>2855756</v>
      </c>
      <c r="G15" s="31">
        <v>2890893</v>
      </c>
      <c r="H15" s="31">
        <v>2962513</v>
      </c>
      <c r="I15" s="31">
        <v>2989815.7008463098</v>
      </c>
      <c r="J15" s="31">
        <v>3014123.8023040504</v>
      </c>
      <c r="K15" s="31">
        <v>3029822</v>
      </c>
      <c r="L15" s="31">
        <v>2973509</v>
      </c>
      <c r="M15" s="31">
        <v>2956763.51799887</v>
      </c>
      <c r="N15" s="31">
        <v>2967265.9665717185</v>
      </c>
      <c r="O15" s="31">
        <v>2950401.8071570308</v>
      </c>
      <c r="P15" s="31">
        <v>2968814.9007892497</v>
      </c>
      <c r="Q15" s="31">
        <v>2988322.7389643034</v>
      </c>
      <c r="R15" s="31">
        <v>3025655.7268996323</v>
      </c>
      <c r="S15" s="31">
        <v>3095372.7010209649</v>
      </c>
      <c r="T15" s="31">
        <v>3174407.9579340043</v>
      </c>
    </row>
  </sheetData>
  <printOptions horizontalCentered="1"/>
  <pageMargins left="0.7" right="0.7" top="0.75" bottom="0.75" header="0.3" footer="0.3"/>
  <pageSetup scale="80" orientation="portrait" r:id="rId1"/>
  <headerFooter>
    <oddHeader>&amp;C&amp;"-,Bold"US Motor Vehicle Accident Deaths 1999-2016
MVA Vehicle Miles Traveled (In Millions) by Region</oddHeader>
    <oddFooter>&amp;A&amp;RPage &amp;P</oddFooter>
  </headerFooter>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CD76-C54C-4B55-99ED-9478E7EB6EF9}">
  <dimension ref="B2:T8"/>
  <sheetViews>
    <sheetView zoomScaleNormal="100" workbookViewId="0">
      <selection activeCell="F6" sqref="F6"/>
    </sheetView>
  </sheetViews>
  <sheetFormatPr defaultRowHeight="15" x14ac:dyDescent="0.25"/>
  <cols>
    <col min="2" max="2" width="26.42578125" customWidth="1"/>
  </cols>
  <sheetData>
    <row r="2" spans="2:20" x14ac:dyDescent="0.25">
      <c r="B2" s="18" t="s">
        <v>20</v>
      </c>
    </row>
    <row r="3" spans="2:20" x14ac:dyDescent="0.25">
      <c r="B3" s="18" t="s">
        <v>153</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3" t="s">
        <v>149</v>
      </c>
      <c r="C5" s="4">
        <v>187170</v>
      </c>
      <c r="D5" s="4">
        <v>190625</v>
      </c>
      <c r="E5" s="4">
        <v>191276</v>
      </c>
      <c r="F5" s="4">
        <v>194602</v>
      </c>
      <c r="G5" s="4">
        <v>196166</v>
      </c>
      <c r="H5" s="4">
        <v>198889</v>
      </c>
      <c r="I5" s="4">
        <v>200549</v>
      </c>
      <c r="J5" s="4">
        <v>202810</v>
      </c>
      <c r="K5" s="4">
        <v>205742</v>
      </c>
      <c r="L5" s="4">
        <v>208321</v>
      </c>
      <c r="M5" s="4">
        <v>209618</v>
      </c>
      <c r="N5" s="4">
        <v>210115</v>
      </c>
      <c r="O5" s="4">
        <v>211875</v>
      </c>
      <c r="P5" s="4">
        <v>211815</v>
      </c>
      <c r="Q5" s="4">
        <v>212160</v>
      </c>
      <c r="R5" s="4">
        <v>214092</v>
      </c>
      <c r="S5" s="4">
        <v>218084.4652638</v>
      </c>
      <c r="T5" s="4">
        <v>221711.91800000001</v>
      </c>
    </row>
    <row r="6" spans="2:20" x14ac:dyDescent="0.25">
      <c r="B6" s="5" t="s">
        <v>150</v>
      </c>
      <c r="C6" s="6">
        <v>2690</v>
      </c>
      <c r="D6" s="6">
        <v>2747</v>
      </c>
      <c r="E6" s="6">
        <v>2796</v>
      </c>
      <c r="F6" s="6">
        <v>2856</v>
      </c>
      <c r="G6" s="6">
        <v>2890</v>
      </c>
      <c r="H6" s="6">
        <v>2965</v>
      </c>
      <c r="I6" s="6">
        <v>2989</v>
      </c>
      <c r="J6" s="6">
        <v>3014</v>
      </c>
      <c r="K6" s="6">
        <v>3031</v>
      </c>
      <c r="L6" s="6">
        <v>2977</v>
      </c>
      <c r="M6" s="6">
        <v>2957</v>
      </c>
      <c r="N6" s="6">
        <v>2967</v>
      </c>
      <c r="O6" s="6">
        <v>2950</v>
      </c>
      <c r="P6" s="6">
        <v>2969</v>
      </c>
      <c r="Q6" s="6">
        <v>2988</v>
      </c>
      <c r="R6" s="6">
        <v>3026</v>
      </c>
      <c r="S6" s="6">
        <v>3095.372701020965</v>
      </c>
      <c r="T6" s="6">
        <v>3174.4079579340041</v>
      </c>
    </row>
    <row r="7" spans="2:20" x14ac:dyDescent="0.25">
      <c r="B7" s="3" t="s">
        <v>151</v>
      </c>
      <c r="C7" s="4">
        <v>37140</v>
      </c>
      <c r="D7" s="4">
        <v>37526</v>
      </c>
      <c r="E7" s="4">
        <v>37862</v>
      </c>
      <c r="F7" s="4">
        <v>38491</v>
      </c>
      <c r="G7" s="4">
        <v>38477</v>
      </c>
      <c r="H7" s="4">
        <v>38444</v>
      </c>
      <c r="I7" s="4">
        <v>39252</v>
      </c>
      <c r="J7" s="4">
        <v>38648</v>
      </c>
      <c r="K7" s="4">
        <v>37435</v>
      </c>
      <c r="L7" s="4">
        <v>34172</v>
      </c>
      <c r="M7" s="4">
        <v>30862</v>
      </c>
      <c r="N7" s="4">
        <v>30296</v>
      </c>
      <c r="O7" s="4">
        <v>29867</v>
      </c>
      <c r="P7" s="4">
        <v>31006</v>
      </c>
      <c r="Q7" s="4">
        <v>30202</v>
      </c>
      <c r="R7" s="4">
        <v>30056</v>
      </c>
      <c r="S7" s="4">
        <v>32539</v>
      </c>
      <c r="T7" s="4">
        <v>34439</v>
      </c>
    </row>
    <row r="8" spans="2:20" x14ac:dyDescent="0.25">
      <c r="B8" s="5" t="s">
        <v>152</v>
      </c>
      <c r="C8" s="6">
        <v>41717</v>
      </c>
      <c r="D8" s="6">
        <v>41945</v>
      </c>
      <c r="E8" s="6">
        <v>42196</v>
      </c>
      <c r="F8" s="6">
        <v>43005</v>
      </c>
      <c r="G8" s="6">
        <v>42884</v>
      </c>
      <c r="H8" s="6">
        <v>42836</v>
      </c>
      <c r="I8" s="6">
        <v>43510</v>
      </c>
      <c r="J8" s="6">
        <v>42708</v>
      </c>
      <c r="K8" s="6">
        <v>41259</v>
      </c>
      <c r="L8" s="6">
        <v>37423</v>
      </c>
      <c r="M8" s="6">
        <v>33883</v>
      </c>
      <c r="N8" s="6">
        <v>32999</v>
      </c>
      <c r="O8" s="6">
        <v>32479</v>
      </c>
      <c r="P8" s="6">
        <v>33782</v>
      </c>
      <c r="Q8" s="6">
        <v>32893</v>
      </c>
      <c r="R8" s="6">
        <v>32744</v>
      </c>
      <c r="S8" s="6">
        <v>35092</v>
      </c>
      <c r="T8" s="6">
        <v>37461</v>
      </c>
    </row>
  </sheetData>
  <printOptions horizontalCentered="1"/>
  <pageMargins left="0.7" right="0.7" top="0.75" bottom="0.75" header="0.3" footer="0.3"/>
  <pageSetup scale="66" orientation="portrait" r:id="rId1"/>
  <headerFooter>
    <oddHeader>&amp;C&amp;"-,Bold"US Motor Vehicle Accident Deaths 1999-2016
Attribution Elements of MVA Fatalities</oddHeader>
    <oddFooter>&amp;A&amp;RPage &amp;P</oddFooter>
  </headerFooter>
  <colBreaks count="1" manualBreakCount="1">
    <brk id="11" min="3" max="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1648-759A-4126-8760-224A95A8CC12}">
  <dimension ref="B2:T10"/>
  <sheetViews>
    <sheetView showGridLines="0" zoomScaleNormal="100" workbookViewId="0">
      <selection activeCell="C10" sqref="C10"/>
    </sheetView>
  </sheetViews>
  <sheetFormatPr defaultRowHeight="15" x14ac:dyDescent="0.25"/>
  <sheetData>
    <row r="2" spans="2:20" x14ac:dyDescent="0.25">
      <c r="B2" s="18" t="s">
        <v>20</v>
      </c>
    </row>
    <row r="3" spans="2:20" x14ac:dyDescent="0.25">
      <c r="B3" s="21" t="s">
        <v>47</v>
      </c>
      <c r="F3" s="22"/>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3" t="s">
        <v>227</v>
      </c>
      <c r="C5" s="4">
        <v>25257</v>
      </c>
      <c r="D5" s="4">
        <v>25567</v>
      </c>
      <c r="E5" s="4">
        <v>25869</v>
      </c>
      <c r="F5" s="4">
        <v>26659</v>
      </c>
      <c r="G5" s="4">
        <v>26779</v>
      </c>
      <c r="H5" s="4">
        <v>26871</v>
      </c>
      <c r="I5" s="4">
        <v>27491</v>
      </c>
      <c r="J5" s="4">
        <v>27348</v>
      </c>
      <c r="K5" s="4">
        <v>26570</v>
      </c>
      <c r="L5" s="4">
        <v>24254</v>
      </c>
      <c r="M5" s="4">
        <v>21835</v>
      </c>
      <c r="N5" s="4">
        <v>21072</v>
      </c>
      <c r="O5" s="4">
        <v>20815</v>
      </c>
      <c r="P5" s="4">
        <v>21490</v>
      </c>
      <c r="Q5" s="4">
        <v>20943</v>
      </c>
      <c r="R5" s="4">
        <v>20788</v>
      </c>
      <c r="S5" s="4">
        <v>22348</v>
      </c>
      <c r="T5" s="4">
        <v>23560</v>
      </c>
    </row>
    <row r="6" spans="2:20" x14ac:dyDescent="0.25">
      <c r="B6" s="5" t="s">
        <v>228</v>
      </c>
      <c r="C6" s="6">
        <v>10521</v>
      </c>
      <c r="D6" s="6">
        <v>10695</v>
      </c>
      <c r="E6" s="6">
        <v>10469</v>
      </c>
      <c r="F6" s="6">
        <v>10604</v>
      </c>
      <c r="G6" s="6">
        <v>10458</v>
      </c>
      <c r="H6" s="6">
        <v>10355</v>
      </c>
      <c r="I6" s="6">
        <v>10069</v>
      </c>
      <c r="J6" s="6">
        <v>9507</v>
      </c>
      <c r="K6" s="6">
        <v>9036</v>
      </c>
      <c r="L6" s="6">
        <v>7775</v>
      </c>
      <c r="M6" s="6">
        <v>7097</v>
      </c>
      <c r="N6" s="6">
        <v>6761</v>
      </c>
      <c r="O6" s="6">
        <v>6256</v>
      </c>
      <c r="P6" s="6">
        <v>6436</v>
      </c>
      <c r="Q6" s="6">
        <v>6163</v>
      </c>
      <c r="R6" s="6">
        <v>6040</v>
      </c>
      <c r="S6" s="6">
        <v>6504</v>
      </c>
      <c r="T6" s="6">
        <v>6740</v>
      </c>
    </row>
    <row r="7" spans="2:20" x14ac:dyDescent="0.25">
      <c r="B7" s="3" t="s">
        <v>229</v>
      </c>
      <c r="C7" s="4">
        <v>4939</v>
      </c>
      <c r="D7" s="4">
        <v>4763</v>
      </c>
      <c r="E7" s="4">
        <v>4901</v>
      </c>
      <c r="F7" s="4">
        <v>4851</v>
      </c>
      <c r="G7" s="4">
        <v>4774</v>
      </c>
      <c r="H7" s="4">
        <v>4675</v>
      </c>
      <c r="I7" s="4">
        <v>4892</v>
      </c>
      <c r="J7" s="4">
        <v>4795</v>
      </c>
      <c r="K7" s="4">
        <v>4699</v>
      </c>
      <c r="L7" s="4">
        <v>4414</v>
      </c>
      <c r="M7" s="4">
        <v>4109</v>
      </c>
      <c r="N7" s="4">
        <v>4302</v>
      </c>
      <c r="O7" s="4">
        <v>4457</v>
      </c>
      <c r="P7" s="4">
        <v>4818</v>
      </c>
      <c r="Q7" s="4">
        <v>4779</v>
      </c>
      <c r="R7" s="4">
        <v>4910</v>
      </c>
      <c r="S7" s="4">
        <v>5495</v>
      </c>
      <c r="T7" s="4">
        <v>5987</v>
      </c>
    </row>
    <row r="8" spans="2:20" x14ac:dyDescent="0.25">
      <c r="B8" s="5" t="s">
        <v>230</v>
      </c>
      <c r="C8" s="6">
        <v>754</v>
      </c>
      <c r="D8" s="6">
        <v>693</v>
      </c>
      <c r="E8" s="6">
        <v>732</v>
      </c>
      <c r="F8" s="6">
        <v>665</v>
      </c>
      <c r="G8" s="6">
        <v>629</v>
      </c>
      <c r="H8" s="6">
        <v>727</v>
      </c>
      <c r="I8" s="6">
        <v>786</v>
      </c>
      <c r="J8" s="6">
        <v>772</v>
      </c>
      <c r="K8" s="6">
        <v>701</v>
      </c>
      <c r="L8" s="6">
        <v>718</v>
      </c>
      <c r="M8" s="6">
        <v>628</v>
      </c>
      <c r="N8" s="6">
        <v>623</v>
      </c>
      <c r="O8" s="6">
        <v>682</v>
      </c>
      <c r="P8" s="6">
        <v>734</v>
      </c>
      <c r="Q8" s="6">
        <v>749</v>
      </c>
      <c r="R8" s="6">
        <v>729</v>
      </c>
      <c r="S8" s="6">
        <v>829</v>
      </c>
      <c r="T8" s="6">
        <v>840</v>
      </c>
    </row>
    <row r="9" spans="2:20" x14ac:dyDescent="0.25">
      <c r="B9" s="3" t="s">
        <v>231</v>
      </c>
      <c r="C9" s="4">
        <v>246</v>
      </c>
      <c r="D9" s="4">
        <v>227</v>
      </c>
      <c r="E9" s="4">
        <v>225</v>
      </c>
      <c r="F9" s="4">
        <v>226</v>
      </c>
      <c r="G9" s="4">
        <v>244</v>
      </c>
      <c r="H9" s="4">
        <v>208</v>
      </c>
      <c r="I9" s="4">
        <v>272</v>
      </c>
      <c r="J9" s="4">
        <v>286</v>
      </c>
      <c r="K9" s="4">
        <v>253</v>
      </c>
      <c r="L9" s="4">
        <v>262</v>
      </c>
      <c r="M9" s="4">
        <v>214</v>
      </c>
      <c r="N9" s="4">
        <v>241</v>
      </c>
      <c r="O9" s="4">
        <v>269</v>
      </c>
      <c r="P9" s="4">
        <v>304</v>
      </c>
      <c r="Q9" s="4">
        <v>259</v>
      </c>
      <c r="R9" s="4">
        <v>277</v>
      </c>
      <c r="S9" s="4">
        <v>309</v>
      </c>
      <c r="T9" s="4">
        <v>334</v>
      </c>
    </row>
    <row r="10" spans="2:20" x14ac:dyDescent="0.25">
      <c r="B10" s="5" t="s">
        <v>0</v>
      </c>
      <c r="C10" s="6">
        <f>SUM(C5:C9)</f>
        <v>41717</v>
      </c>
      <c r="D10" s="6">
        <f t="shared" ref="D10:K10" si="0">SUM(D5:D9)</f>
        <v>41945</v>
      </c>
      <c r="E10" s="6">
        <f t="shared" si="0"/>
        <v>42196</v>
      </c>
      <c r="F10" s="6">
        <f t="shared" si="0"/>
        <v>43005</v>
      </c>
      <c r="G10" s="6">
        <f t="shared" si="0"/>
        <v>42884</v>
      </c>
      <c r="H10" s="6">
        <f t="shared" si="0"/>
        <v>42836</v>
      </c>
      <c r="I10" s="6">
        <f t="shared" si="0"/>
        <v>43510</v>
      </c>
      <c r="J10" s="6">
        <f t="shared" si="0"/>
        <v>42708</v>
      </c>
      <c r="K10" s="6">
        <f t="shared" si="0"/>
        <v>41259</v>
      </c>
      <c r="L10" s="6">
        <f>SUM(L5:L9)</f>
        <v>37423</v>
      </c>
      <c r="M10" s="6">
        <f t="shared" ref="M10" si="1">SUM(M5:M9)</f>
        <v>33883</v>
      </c>
      <c r="N10" s="6">
        <f t="shared" ref="N10" si="2">SUM(N5:N9)</f>
        <v>32999</v>
      </c>
      <c r="O10" s="6">
        <f t="shared" ref="O10" si="3">SUM(O5:O9)</f>
        <v>32479</v>
      </c>
      <c r="P10" s="6">
        <f t="shared" ref="P10" si="4">SUM(P5:P9)</f>
        <v>33782</v>
      </c>
      <c r="Q10" s="6">
        <f t="shared" ref="Q10" si="5">SUM(Q5:Q9)</f>
        <v>32893</v>
      </c>
      <c r="R10" s="6">
        <f t="shared" ref="R10" si="6">SUM(R5:R9)</f>
        <v>32744</v>
      </c>
      <c r="S10" s="6">
        <f t="shared" ref="S10" si="7">SUM(S5:S9)</f>
        <v>35485</v>
      </c>
      <c r="T10" s="6">
        <f t="shared" ref="T10" si="8">SUM(T5:T9)</f>
        <v>37461</v>
      </c>
    </row>
  </sheetData>
  <printOptions horizontalCentered="1"/>
  <pageMargins left="0.7" right="0.7" top="0.75" bottom="0.75" header="0.3" footer="0.3"/>
  <pageSetup scale="89" fitToWidth="2" fitToHeight="2" orientation="portrait" r:id="rId1"/>
  <headerFooter>
    <oddHeader xml:space="preserve">&amp;C&amp;"-,Bold"US Motor Vehicle Accident Deaths 1999-2016
MVA Deaths By Person Type 1999-2016
</oddHeader>
    <oddFooter>&amp;A&amp;RPage &amp;P</oddFooter>
  </headerFooter>
  <colBreaks count="1" manualBreakCount="1">
    <brk id="11" min="3"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D89E-4226-40BA-A7DF-D35101987C6B}">
  <dimension ref="B2:T19"/>
  <sheetViews>
    <sheetView showGridLines="0" zoomScaleNormal="100" workbookViewId="0">
      <selection activeCell="I12" sqref="I12"/>
    </sheetView>
  </sheetViews>
  <sheetFormatPr defaultRowHeight="15" x14ac:dyDescent="0.25"/>
  <sheetData>
    <row r="2" spans="2:20" x14ac:dyDescent="0.25">
      <c r="B2" s="18" t="s">
        <v>20</v>
      </c>
    </row>
    <row r="3" spans="2:20" x14ac:dyDescent="0.25">
      <c r="B3" s="21" t="s">
        <v>46</v>
      </c>
    </row>
    <row r="4" spans="2:20" x14ac:dyDescent="0.25">
      <c r="B4" s="1" t="s">
        <v>1</v>
      </c>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2</v>
      </c>
      <c r="C5" s="9">
        <v>28.777598049341773</v>
      </c>
      <c r="D5" s="9">
        <v>27.868706872585435</v>
      </c>
      <c r="E5" s="9">
        <v>28.929503016044379</v>
      </c>
      <c r="F5" s="9">
        <v>31.445434996622449</v>
      </c>
      <c r="G5" s="9">
        <v>30.013628073158678</v>
      </c>
      <c r="H5" s="9">
        <v>29.339860655536928</v>
      </c>
      <c r="I5" s="9">
        <v>27.895326598655611</v>
      </c>
      <c r="J5" s="9">
        <v>27.048711324362284</v>
      </c>
      <c r="K5" s="9">
        <v>24.408881026563069</v>
      </c>
      <c r="L5" s="9">
        <v>20.769733819956347</v>
      </c>
      <c r="M5" s="9">
        <v>17.610154033717617</v>
      </c>
      <c r="N5" s="9">
        <v>15.624489471034874</v>
      </c>
      <c r="O5" s="9">
        <v>16.094938557684451</v>
      </c>
      <c r="P5" s="9">
        <v>15.122047911382042</v>
      </c>
      <c r="Q5" s="9">
        <v>12.634764279245555</v>
      </c>
      <c r="R5" s="9">
        <v>14.698867190692948</v>
      </c>
      <c r="S5" s="9">
        <v>15.787867364085347</v>
      </c>
      <c r="T5" s="9">
        <v>15.43498142603919</v>
      </c>
    </row>
    <row r="6" spans="2:20" x14ac:dyDescent="0.25">
      <c r="B6" s="8" t="s">
        <v>3</v>
      </c>
      <c r="C6" s="10">
        <v>21.07635134143398</v>
      </c>
      <c r="D6" s="10">
        <v>21.621382692751023</v>
      </c>
      <c r="E6" s="10">
        <v>21.904631080059701</v>
      </c>
      <c r="F6" s="10">
        <v>22.763291933566013</v>
      </c>
      <c r="G6" s="10">
        <v>22.453476700992763</v>
      </c>
      <c r="H6" s="10">
        <v>22.788139184817787</v>
      </c>
      <c r="I6" s="10">
        <v>23.248592781023834</v>
      </c>
      <c r="J6" s="10">
        <v>23.748749483573128</v>
      </c>
      <c r="K6" s="10">
        <v>22.967380966952337</v>
      </c>
      <c r="L6" s="10">
        <v>19.860376517081544</v>
      </c>
      <c r="M6" s="10">
        <v>16.556376813505143</v>
      </c>
      <c r="N6" s="10">
        <v>15.588348525246627</v>
      </c>
      <c r="O6" s="10">
        <v>15.524705415210358</v>
      </c>
      <c r="P6" s="10">
        <v>16.154655426748619</v>
      </c>
      <c r="Q6" s="10">
        <v>15.672178549411679</v>
      </c>
      <c r="R6" s="10">
        <v>15.222566252127237</v>
      </c>
      <c r="S6" s="10">
        <v>16.057447647617646</v>
      </c>
      <c r="T6" s="10">
        <v>16.640271104855277</v>
      </c>
    </row>
    <row r="7" spans="2:20" x14ac:dyDescent="0.25">
      <c r="B7" s="7" t="s">
        <v>4</v>
      </c>
      <c r="C7" s="9">
        <v>14.308709371157011</v>
      </c>
      <c r="D7" s="9">
        <v>14.335382651835388</v>
      </c>
      <c r="E7" s="9">
        <v>14.949888738101668</v>
      </c>
      <c r="F7" s="9">
        <v>14.608457091955618</v>
      </c>
      <c r="G7" s="9">
        <v>14.779628819174464</v>
      </c>
      <c r="H7" s="9">
        <v>15.24630725808224</v>
      </c>
      <c r="I7" s="9">
        <v>15.529925030171244</v>
      </c>
      <c r="J7" s="9">
        <v>16.084416218944504</v>
      </c>
      <c r="K7" s="9">
        <v>15.399559335686702</v>
      </c>
      <c r="L7" s="9">
        <v>14.191884044815081</v>
      </c>
      <c r="M7" s="9">
        <v>12.575212513786605</v>
      </c>
      <c r="N7" s="9">
        <v>11.594423695290949</v>
      </c>
      <c r="O7" s="9">
        <v>11.608410236812912</v>
      </c>
      <c r="P7" s="9">
        <v>12.556755308279783</v>
      </c>
      <c r="Q7" s="9">
        <v>12.103878758826836</v>
      </c>
      <c r="R7" s="9">
        <v>12.255528790791924</v>
      </c>
      <c r="S7" s="9">
        <v>12.91405762130014</v>
      </c>
      <c r="T7" s="9">
        <v>13.390753180430639</v>
      </c>
    </row>
    <row r="8" spans="2:20" x14ac:dyDescent="0.25">
      <c r="B8" s="8" t="s">
        <v>5</v>
      </c>
      <c r="C8" s="10">
        <v>11.796343114153348</v>
      </c>
      <c r="D8" s="10">
        <v>11.788184221450527</v>
      </c>
      <c r="E8" s="10">
        <v>11.836615150877858</v>
      </c>
      <c r="F8" s="10">
        <v>11.974660801646257</v>
      </c>
      <c r="G8" s="10">
        <v>11.598135949703719</v>
      </c>
      <c r="H8" s="10">
        <v>11.81767131502208</v>
      </c>
      <c r="I8" s="10">
        <v>12.689716061835064</v>
      </c>
      <c r="J8" s="10">
        <v>12.736575230628853</v>
      </c>
      <c r="K8" s="10">
        <v>11.709185160472311</v>
      </c>
      <c r="L8" s="10">
        <v>11.05174350829768</v>
      </c>
      <c r="M8" s="10">
        <v>9.4474867667943361</v>
      </c>
      <c r="N8" s="10">
        <v>9.9612904700535765</v>
      </c>
      <c r="O8" s="10">
        <v>9.416432980501158</v>
      </c>
      <c r="P8" s="10">
        <v>9.945072432095559</v>
      </c>
      <c r="Q8" s="10">
        <v>9.9473346917492034</v>
      </c>
      <c r="R8" s="10">
        <v>9.4097209655821352</v>
      </c>
      <c r="S8" s="10">
        <v>10.07336084556816</v>
      </c>
      <c r="T8" s="10">
        <v>11.103407544359705</v>
      </c>
    </row>
    <row r="9" spans="2:20" x14ac:dyDescent="0.25">
      <c r="B9" s="7" t="s">
        <v>6</v>
      </c>
      <c r="C9" s="9">
        <v>11.194026013750591</v>
      </c>
      <c r="D9" s="9">
        <v>11.481776696394995</v>
      </c>
      <c r="E9" s="9">
        <v>11.605787314761788</v>
      </c>
      <c r="F9" s="9">
        <v>11.487561162443804</v>
      </c>
      <c r="G9" s="9">
        <v>11.267815137115797</v>
      </c>
      <c r="H9" s="9">
        <v>11.215584010231659</v>
      </c>
      <c r="I9" s="9">
        <v>11.454300819322736</v>
      </c>
      <c r="J9" s="9">
        <v>11.326784161663445</v>
      </c>
      <c r="K9" s="9">
        <v>11.305139425671079</v>
      </c>
      <c r="L9" s="9">
        <v>9.8041761220536845</v>
      </c>
      <c r="M9" s="9">
        <v>8.8976332614817526</v>
      </c>
      <c r="N9" s="9">
        <v>8.7878760347847926</v>
      </c>
      <c r="O9" s="9">
        <v>8.4565411613283388</v>
      </c>
      <c r="P9" s="9">
        <v>9.1530428358387717</v>
      </c>
      <c r="Q9" s="9">
        <v>8.8399235725795648</v>
      </c>
      <c r="R9" s="9">
        <v>8.6567692080774972</v>
      </c>
      <c r="S9" s="9">
        <v>9.1940998315594467</v>
      </c>
      <c r="T9" s="9">
        <v>9.3303920791620492</v>
      </c>
    </row>
    <row r="10" spans="2:20" x14ac:dyDescent="0.25">
      <c r="B10" s="8" t="s">
        <v>7</v>
      </c>
      <c r="C10" s="10">
        <v>10.795221892312867</v>
      </c>
      <c r="D10" s="10">
        <v>10.614781770779794</v>
      </c>
      <c r="E10" s="10">
        <v>11.203597288757903</v>
      </c>
      <c r="F10" s="10">
        <v>11.36382826948755</v>
      </c>
      <c r="G10" s="10">
        <v>11.481811230556652</v>
      </c>
      <c r="H10" s="10">
        <v>10.614100739067711</v>
      </c>
      <c r="I10" s="10">
        <v>11.37604000949</v>
      </c>
      <c r="J10" s="10">
        <v>11.207376989928809</v>
      </c>
      <c r="K10" s="10">
        <v>10.729848991389234</v>
      </c>
      <c r="L10" s="10">
        <v>9.9808865769115336</v>
      </c>
      <c r="M10" s="10">
        <v>9.0671479621714042</v>
      </c>
      <c r="N10" s="10">
        <v>8.5672198250576841</v>
      </c>
      <c r="O10" s="10">
        <v>8.3539800268054236</v>
      </c>
      <c r="P10" s="10">
        <v>8.6329085216387593</v>
      </c>
      <c r="Q10" s="10">
        <v>8.4396347654696449</v>
      </c>
      <c r="R10" s="10">
        <v>7.7107228854473213</v>
      </c>
      <c r="S10" s="10">
        <v>8.366867073843153</v>
      </c>
      <c r="T10" s="10">
        <v>9.1532345004342179</v>
      </c>
    </row>
    <row r="11" spans="2:20" x14ac:dyDescent="0.25">
      <c r="B11" s="7" t="s">
        <v>8</v>
      </c>
      <c r="C11" s="9">
        <v>9.6366401307095746</v>
      </c>
      <c r="D11" s="9">
        <v>10.170395709506998</v>
      </c>
      <c r="E11" s="9">
        <v>10.011199386911683</v>
      </c>
      <c r="F11" s="9">
        <v>10.551948133363384</v>
      </c>
      <c r="G11" s="9">
        <v>10.67259048695132</v>
      </c>
      <c r="H11" s="9">
        <v>11.094530897497426</v>
      </c>
      <c r="I11" s="9">
        <v>10.714746041683366</v>
      </c>
      <c r="J11" s="9">
        <v>10.873536463176109</v>
      </c>
      <c r="K11" s="9">
        <v>10.694905488837511</v>
      </c>
      <c r="L11" s="9">
        <v>9.6817085467501798</v>
      </c>
      <c r="M11" s="9">
        <v>9.2549265021498464</v>
      </c>
      <c r="N11" s="9">
        <v>8.5038082647791864</v>
      </c>
      <c r="O11" s="9">
        <v>8.2468131098868049</v>
      </c>
      <c r="P11" s="9">
        <v>8.5044768988009096</v>
      </c>
      <c r="Q11" s="9">
        <v>8.4199862181665583</v>
      </c>
      <c r="R11" s="9">
        <v>8.0011752684677226</v>
      </c>
      <c r="S11" s="9">
        <v>8.2579649203967467</v>
      </c>
      <c r="T11" s="9">
        <v>8.5116022347222078</v>
      </c>
    </row>
    <row r="12" spans="2:20" x14ac:dyDescent="0.25">
      <c r="B12" s="8" t="s">
        <v>9</v>
      </c>
      <c r="C12" s="10">
        <v>9.4460944010479224</v>
      </c>
      <c r="D12" s="10">
        <v>9.6099400235043149</v>
      </c>
      <c r="E12" s="10">
        <v>9.8298713695223974</v>
      </c>
      <c r="F12" s="10">
        <v>10.146011259447546</v>
      </c>
      <c r="G12" s="10">
        <v>10.35244060880164</v>
      </c>
      <c r="H12" s="10">
        <v>10.26953406082915</v>
      </c>
      <c r="I12" s="10">
        <v>10.443734446767625</v>
      </c>
      <c r="J12" s="10">
        <v>10.228922562970835</v>
      </c>
      <c r="K12" s="10">
        <v>10.018163585032562</v>
      </c>
      <c r="L12" s="10">
        <v>9.2598340548842959</v>
      </c>
      <c r="M12" s="10">
        <v>8.8000411384831025</v>
      </c>
      <c r="N12" s="10">
        <v>8.2654223449027437</v>
      </c>
      <c r="O12" s="10">
        <v>8.4515798669329687</v>
      </c>
      <c r="P12" s="10">
        <v>8.676157994908575</v>
      </c>
      <c r="Q12" s="10">
        <v>8.1473981267098505</v>
      </c>
      <c r="R12" s="10">
        <v>8.9132694197675324</v>
      </c>
      <c r="S12" s="10">
        <v>9.2199988363961243</v>
      </c>
      <c r="T12" s="10">
        <v>9.0159291653122136</v>
      </c>
    </row>
    <row r="13" spans="2:20" x14ac:dyDescent="0.25">
      <c r="B13" s="7" t="s">
        <v>10</v>
      </c>
      <c r="C13" s="9">
        <v>9.8395645084643402</v>
      </c>
      <c r="D13" s="9">
        <v>9.7096568806997574</v>
      </c>
      <c r="E13" s="9">
        <v>9.3640030506739276</v>
      </c>
      <c r="F13" s="9">
        <v>9.1322839674252485</v>
      </c>
      <c r="G13" s="9">
        <v>10.023372074578425</v>
      </c>
      <c r="H13" s="9">
        <v>9.620537604260516</v>
      </c>
      <c r="I13" s="9">
        <v>10.014346429180135</v>
      </c>
      <c r="J13" s="9">
        <v>9.9572195383163375</v>
      </c>
      <c r="K13" s="9">
        <v>10.026129770017919</v>
      </c>
      <c r="L13" s="9">
        <v>8.8453155038989131</v>
      </c>
      <c r="M13" s="9">
        <v>8.0191277299326611</v>
      </c>
      <c r="N13" s="9">
        <v>8.4004401418475876</v>
      </c>
      <c r="O13" s="9">
        <v>7.7933589463533997</v>
      </c>
      <c r="P13" s="9">
        <v>8.46581326349202</v>
      </c>
      <c r="Q13" s="9">
        <v>8.4336352550697828</v>
      </c>
      <c r="R13" s="9">
        <v>8.0657496825724966</v>
      </c>
      <c r="S13" s="9">
        <v>8.6555486302307774</v>
      </c>
      <c r="T13" s="9">
        <v>8.6878902039802366</v>
      </c>
    </row>
    <row r="14" spans="2:20" x14ac:dyDescent="0.25">
      <c r="B14" s="8" t="s">
        <v>11</v>
      </c>
      <c r="C14" s="10">
        <v>9.4065999013824229</v>
      </c>
      <c r="D14" s="10">
        <v>9.8742993987972927</v>
      </c>
      <c r="E14" s="10">
        <v>9.5107738104372768</v>
      </c>
      <c r="F14" s="10">
        <v>10.047260265625374</v>
      </c>
      <c r="G14" s="10">
        <v>9.3565110071225455</v>
      </c>
      <c r="H14" s="10">
        <v>9.4226300276671981</v>
      </c>
      <c r="I14" s="10">
        <v>10.46145536701199</v>
      </c>
      <c r="J14" s="10">
        <v>9.4240807395799582</v>
      </c>
      <c r="K14" s="10">
        <v>8.8552408964445917</v>
      </c>
      <c r="L14" s="10">
        <v>8.9275036987345171</v>
      </c>
      <c r="M14" s="10">
        <v>7.9802533284884154</v>
      </c>
      <c r="N14" s="10">
        <v>7.7187036992076665</v>
      </c>
      <c r="O14" s="10">
        <v>7.6621817362903579</v>
      </c>
      <c r="P14" s="10">
        <v>7.9959511411040047</v>
      </c>
      <c r="Q14" s="10">
        <v>7.6665675876373625</v>
      </c>
      <c r="R14" s="10">
        <v>7.6539318844500697</v>
      </c>
      <c r="S14" s="10">
        <v>7.9899496633171214</v>
      </c>
      <c r="T14" s="10">
        <v>8.608242480691894</v>
      </c>
    </row>
    <row r="15" spans="2:20" x14ac:dyDescent="0.25">
      <c r="B15" s="7" t="s">
        <v>12</v>
      </c>
      <c r="C15" s="9">
        <v>11.139156875210231</v>
      </c>
      <c r="D15" s="9">
        <v>9.9095110259273085</v>
      </c>
      <c r="E15" s="9">
        <v>9.9925630675343164</v>
      </c>
      <c r="F15" s="9">
        <v>9.732775008576203</v>
      </c>
      <c r="G15" s="9">
        <v>9.4446941383083747</v>
      </c>
      <c r="H15" s="9">
        <v>10.188991360889634</v>
      </c>
      <c r="I15" s="9">
        <v>10.562157265316511</v>
      </c>
      <c r="J15" s="9">
        <v>9.5845892375014081</v>
      </c>
      <c r="K15" s="9">
        <v>8.911222295203391</v>
      </c>
      <c r="L15" s="9">
        <v>7.8530596944991098</v>
      </c>
      <c r="M15" s="9">
        <v>7.8735811319774536</v>
      </c>
      <c r="N15" s="9">
        <v>7.7694433808571555</v>
      </c>
      <c r="O15" s="9">
        <v>7.5331240316344443</v>
      </c>
      <c r="P15" s="9">
        <v>7.7648903466509003</v>
      </c>
      <c r="Q15" s="9">
        <v>7.9004097780007534</v>
      </c>
      <c r="R15" s="9">
        <v>7.2212423833553503</v>
      </c>
      <c r="S15" s="9">
        <v>8.1550382313060972</v>
      </c>
      <c r="T15" s="9">
        <v>8.3996543882745751</v>
      </c>
    </row>
    <row r="16" spans="2:20" x14ac:dyDescent="0.25">
      <c r="B16" s="8" t="s">
        <v>13</v>
      </c>
      <c r="C16" s="10">
        <v>12.975647968646584</v>
      </c>
      <c r="D16" s="10">
        <v>12.400301661395678</v>
      </c>
      <c r="E16" s="10">
        <v>11.560887227764884</v>
      </c>
      <c r="F16" s="10">
        <v>11.995925688736929</v>
      </c>
      <c r="G16" s="10">
        <v>11.857219518694679</v>
      </c>
      <c r="H16" s="10">
        <v>10.522808186744768</v>
      </c>
      <c r="I16" s="10">
        <v>11.624325141462069</v>
      </c>
      <c r="J16" s="10">
        <v>10.451230538602825</v>
      </c>
      <c r="K16" s="10">
        <v>10.510904866719756</v>
      </c>
      <c r="L16" s="10">
        <v>10.219019583183774</v>
      </c>
      <c r="M16" s="10">
        <v>8.6225742477674938</v>
      </c>
      <c r="N16" s="10">
        <v>8.2007923301816366</v>
      </c>
      <c r="O16" s="10">
        <v>9.0300993943391692</v>
      </c>
      <c r="P16" s="10">
        <v>8.7014104817976605</v>
      </c>
      <c r="Q16" s="10">
        <v>8.5846455180683154</v>
      </c>
      <c r="R16" s="10">
        <v>7.7817833137990879</v>
      </c>
      <c r="S16" s="10">
        <v>8.1800318483725061</v>
      </c>
      <c r="T16" s="10">
        <v>8.5887960422827838</v>
      </c>
    </row>
    <row r="17" spans="2:20" x14ac:dyDescent="0.25">
      <c r="B17" s="7" t="s">
        <v>14</v>
      </c>
      <c r="C17" s="9">
        <v>16.54777149639234</v>
      </c>
      <c r="D17" s="9">
        <v>16.122076644939629</v>
      </c>
      <c r="E17" s="9">
        <v>16.744792115942971</v>
      </c>
      <c r="F17" s="9">
        <v>15.220600509971948</v>
      </c>
      <c r="G17" s="9">
        <v>14.849417675388763</v>
      </c>
      <c r="H17" s="9">
        <v>15.371357652074597</v>
      </c>
      <c r="I17" s="9">
        <v>13.293124795855583</v>
      </c>
      <c r="J17" s="9">
        <v>12.591191871074065</v>
      </c>
      <c r="K17" s="9">
        <v>12.873387457105727</v>
      </c>
      <c r="L17" s="9">
        <v>11.745025288507573</v>
      </c>
      <c r="M17" s="9">
        <v>10.186542906438156</v>
      </c>
      <c r="N17" s="9">
        <v>10.799137822819114</v>
      </c>
      <c r="O17" s="9">
        <v>10.184375753989174</v>
      </c>
      <c r="P17" s="9">
        <v>9.3232895932869777</v>
      </c>
      <c r="Q17" s="9">
        <v>9.7349037732019745</v>
      </c>
      <c r="R17" s="9">
        <v>10.175580776925944</v>
      </c>
      <c r="S17" s="9">
        <v>9.7457372277065168</v>
      </c>
      <c r="T17" s="9">
        <v>9.8872987787857447</v>
      </c>
    </row>
    <row r="18" spans="2:20" x14ac:dyDescent="0.25">
      <c r="B18" s="8" t="s">
        <v>15</v>
      </c>
      <c r="C18" s="10">
        <v>24.46932484366808</v>
      </c>
      <c r="D18" s="10">
        <v>20.335696628239681</v>
      </c>
      <c r="E18" s="10">
        <v>20.502163402516047</v>
      </c>
      <c r="F18" s="10">
        <v>18.37511551254229</v>
      </c>
      <c r="G18" s="10">
        <v>20.404468073446996</v>
      </c>
      <c r="H18" s="10">
        <v>18.190429774644599</v>
      </c>
      <c r="I18" s="10">
        <v>17.153207989561533</v>
      </c>
      <c r="J18" s="10">
        <v>16.705504404629529</v>
      </c>
      <c r="K18" s="10">
        <v>14.678554747641503</v>
      </c>
      <c r="L18" s="10">
        <v>13.288402631785178</v>
      </c>
      <c r="M18" s="10">
        <v>14.180563883553559</v>
      </c>
      <c r="N18" s="10">
        <v>13.173193894627891</v>
      </c>
      <c r="O18" s="10">
        <v>12.631189564832964</v>
      </c>
      <c r="P18" s="10">
        <v>12.91978011571433</v>
      </c>
      <c r="Q18" s="10">
        <v>13.571630246048882</v>
      </c>
      <c r="R18" s="10">
        <v>12.530073879767132</v>
      </c>
      <c r="S18" s="10">
        <v>12.695090251254415</v>
      </c>
      <c r="T18" s="10">
        <v>13.983220135836996</v>
      </c>
    </row>
    <row r="19" spans="2:20" x14ac:dyDescent="0.25">
      <c r="B19" s="7" t="s">
        <v>17</v>
      </c>
      <c r="C19" s="9">
        <v>31.744582328663117</v>
      </c>
      <c r="D19" s="9">
        <v>28.924716128839773</v>
      </c>
      <c r="E19" s="9">
        <v>27.396401717664173</v>
      </c>
      <c r="F19" s="9">
        <v>26.150769178237063</v>
      </c>
      <c r="G19" s="9">
        <v>27.618255790189895</v>
      </c>
      <c r="H19" s="9">
        <v>23.331655020417223</v>
      </c>
      <c r="I19" s="9">
        <v>23.971100814433715</v>
      </c>
      <c r="J19" s="9">
        <v>21.259728383705884</v>
      </c>
      <c r="K19" s="9">
        <v>19.58879234412662</v>
      </c>
      <c r="L19" s="9">
        <v>17.00898557719616</v>
      </c>
      <c r="M19" s="9">
        <v>15.001500150015001</v>
      </c>
      <c r="N19" s="9">
        <v>17.706410130880858</v>
      </c>
      <c r="O19" s="9">
        <v>15.933515125610807</v>
      </c>
      <c r="P19" s="9">
        <v>15.518851237154198</v>
      </c>
      <c r="Q19" s="9">
        <v>15.388332480023932</v>
      </c>
      <c r="R19" s="9">
        <v>15.68244639454687</v>
      </c>
      <c r="S19" s="9">
        <v>16.361102447680128</v>
      </c>
      <c r="T19" s="9">
        <v>16.583649553182834</v>
      </c>
    </row>
  </sheetData>
  <printOptions horizontalCentered="1"/>
  <pageMargins left="0.7" right="0.7" top="0.75" bottom="0.75" header="0.3" footer="0.3"/>
  <pageSetup scale="89" orientation="portrait" r:id="rId1"/>
  <headerFooter>
    <oddHeader xml:space="preserve">&amp;C&amp;"-,Bold"US Motor Vehicle Accident Deaths 1999-2016
MVA Driver Deaths Per 100,000 Drivers By Age Group
</oddHeader>
    <oddFooter>&amp;A&amp;RPage &amp;P</oddFooter>
  </headerFooter>
  <colBreaks count="1" manualBreakCount="1">
    <brk id="11" min="3"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507F-B489-4C34-B929-B1C3A753265D}">
  <dimension ref="B2:T24"/>
  <sheetViews>
    <sheetView showGridLines="0" zoomScaleNormal="100" workbookViewId="0">
      <selection activeCell="J11" sqref="J11"/>
    </sheetView>
  </sheetViews>
  <sheetFormatPr defaultRowHeight="15" x14ac:dyDescent="0.25"/>
  <sheetData>
    <row r="2" spans="2:20" x14ac:dyDescent="0.25">
      <c r="B2" s="18" t="s">
        <v>20</v>
      </c>
    </row>
    <row r="3" spans="2:20" x14ac:dyDescent="0.25">
      <c r="B3" s="21" t="s">
        <v>45</v>
      </c>
    </row>
    <row r="4" spans="2:20" x14ac:dyDescent="0.25">
      <c r="B4" s="1" t="s">
        <v>1</v>
      </c>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11" t="s">
        <v>16</v>
      </c>
      <c r="C5" s="4">
        <v>1963</v>
      </c>
      <c r="D5" s="4">
        <v>1907</v>
      </c>
      <c r="E5" s="4">
        <v>1763</v>
      </c>
      <c r="F5" s="4">
        <v>1723</v>
      </c>
      <c r="G5" s="4">
        <v>1756</v>
      </c>
      <c r="H5" s="4">
        <v>1827</v>
      </c>
      <c r="I5" s="4">
        <v>1621</v>
      </c>
      <c r="J5" s="4">
        <v>1515</v>
      </c>
      <c r="K5" s="4">
        <v>1412</v>
      </c>
      <c r="L5" s="4">
        <v>1084</v>
      </c>
      <c r="M5" s="4">
        <v>1052</v>
      </c>
      <c r="N5" s="4">
        <v>958</v>
      </c>
      <c r="O5" s="4">
        <v>911</v>
      </c>
      <c r="P5" s="4">
        <v>909</v>
      </c>
      <c r="Q5" s="4">
        <v>893</v>
      </c>
      <c r="R5" s="4">
        <v>846</v>
      </c>
      <c r="S5" s="4">
        <v>914</v>
      </c>
      <c r="T5" s="4">
        <v>961</v>
      </c>
    </row>
    <row r="6" spans="2:20" x14ac:dyDescent="0.25">
      <c r="B6" s="8" t="s">
        <v>2</v>
      </c>
      <c r="C6" s="6">
        <v>1754</v>
      </c>
      <c r="D6" s="6">
        <v>1758</v>
      </c>
      <c r="E6" s="6">
        <v>1722</v>
      </c>
      <c r="F6" s="6">
        <v>1819</v>
      </c>
      <c r="G6" s="6">
        <v>1707</v>
      </c>
      <c r="H6" s="6">
        <v>1679</v>
      </c>
      <c r="I6" s="6">
        <v>1597</v>
      </c>
      <c r="J6" s="6">
        <v>1556</v>
      </c>
      <c r="K6" s="6">
        <v>1552</v>
      </c>
      <c r="L6" s="6">
        <v>1192</v>
      </c>
      <c r="M6" s="6">
        <v>1091</v>
      </c>
      <c r="N6" s="6">
        <v>958</v>
      </c>
      <c r="O6" s="6">
        <v>899</v>
      </c>
      <c r="P6" s="6">
        <v>828</v>
      </c>
      <c r="Q6" s="6">
        <v>774</v>
      </c>
      <c r="R6" s="6">
        <v>752</v>
      </c>
      <c r="S6" s="6">
        <v>738</v>
      </c>
      <c r="T6" s="6">
        <v>761</v>
      </c>
    </row>
    <row r="7" spans="2:20" x14ac:dyDescent="0.25">
      <c r="B7" s="7" t="s">
        <v>3</v>
      </c>
      <c r="C7" s="4">
        <v>1347</v>
      </c>
      <c r="D7" s="4">
        <v>1487</v>
      </c>
      <c r="E7" s="4">
        <v>1537</v>
      </c>
      <c r="F7" s="4">
        <v>1589</v>
      </c>
      <c r="G7" s="4">
        <v>1476</v>
      </c>
      <c r="H7" s="4">
        <v>1478</v>
      </c>
      <c r="I7" s="4">
        <v>1493</v>
      </c>
      <c r="J7" s="4">
        <v>1471</v>
      </c>
      <c r="K7" s="4">
        <v>1336</v>
      </c>
      <c r="L7" s="4">
        <v>1133</v>
      </c>
      <c r="M7" s="4">
        <v>981</v>
      </c>
      <c r="N7" s="4">
        <v>993</v>
      </c>
      <c r="O7" s="4">
        <v>931</v>
      </c>
      <c r="P7" s="4">
        <v>952</v>
      </c>
      <c r="Q7" s="4">
        <v>911</v>
      </c>
      <c r="R7" s="4">
        <v>899</v>
      </c>
      <c r="S7" s="4">
        <v>926</v>
      </c>
      <c r="T7" s="4">
        <v>920</v>
      </c>
    </row>
    <row r="8" spans="2:20" x14ac:dyDescent="0.25">
      <c r="B8" s="8" t="s">
        <v>4</v>
      </c>
      <c r="C8" s="6">
        <v>776</v>
      </c>
      <c r="D8" s="6">
        <v>824</v>
      </c>
      <c r="E8" s="6">
        <v>805</v>
      </c>
      <c r="F8" s="6">
        <v>798</v>
      </c>
      <c r="G8" s="6">
        <v>734</v>
      </c>
      <c r="H8" s="6">
        <v>783</v>
      </c>
      <c r="I8" s="6">
        <v>800</v>
      </c>
      <c r="J8" s="6">
        <v>781</v>
      </c>
      <c r="K8" s="6">
        <v>747</v>
      </c>
      <c r="L8" s="6">
        <v>720</v>
      </c>
      <c r="M8" s="6">
        <v>632</v>
      </c>
      <c r="N8" s="6">
        <v>598</v>
      </c>
      <c r="O8" s="6">
        <v>531</v>
      </c>
      <c r="P8" s="6">
        <v>575</v>
      </c>
      <c r="Q8" s="6">
        <v>571</v>
      </c>
      <c r="R8" s="6">
        <v>552</v>
      </c>
      <c r="S8" s="6">
        <v>598</v>
      </c>
      <c r="T8" s="6">
        <v>627</v>
      </c>
    </row>
    <row r="9" spans="2:20" x14ac:dyDescent="0.25">
      <c r="B9" s="7" t="s">
        <v>5</v>
      </c>
      <c r="C9" s="4">
        <v>548</v>
      </c>
      <c r="D9" s="4">
        <v>571</v>
      </c>
      <c r="E9" s="4">
        <v>565</v>
      </c>
      <c r="F9" s="4">
        <v>577</v>
      </c>
      <c r="G9" s="4">
        <v>625</v>
      </c>
      <c r="H9" s="4">
        <v>550</v>
      </c>
      <c r="I9" s="4">
        <v>559</v>
      </c>
      <c r="J9" s="4">
        <v>528</v>
      </c>
      <c r="K9" s="4">
        <v>486</v>
      </c>
      <c r="L9" s="4">
        <v>424</v>
      </c>
      <c r="M9" s="4">
        <v>410</v>
      </c>
      <c r="N9" s="4">
        <v>350</v>
      </c>
      <c r="O9" s="4">
        <v>373</v>
      </c>
      <c r="P9" s="4">
        <v>428</v>
      </c>
      <c r="Q9" s="4">
        <v>358</v>
      </c>
      <c r="R9" s="4">
        <v>396</v>
      </c>
      <c r="S9" s="4">
        <v>434</v>
      </c>
      <c r="T9" s="4">
        <v>437</v>
      </c>
    </row>
    <row r="10" spans="2:20" x14ac:dyDescent="0.25">
      <c r="B10" s="8" t="s">
        <v>6</v>
      </c>
      <c r="C10" s="6">
        <v>533</v>
      </c>
      <c r="D10" s="6">
        <v>582</v>
      </c>
      <c r="E10" s="6">
        <v>581</v>
      </c>
      <c r="F10" s="6">
        <v>561</v>
      </c>
      <c r="G10" s="6">
        <v>515</v>
      </c>
      <c r="H10" s="6">
        <v>476</v>
      </c>
      <c r="I10" s="6">
        <v>497</v>
      </c>
      <c r="J10" s="6">
        <v>476</v>
      </c>
      <c r="K10" s="6">
        <v>425</v>
      </c>
      <c r="L10" s="6">
        <v>383</v>
      </c>
      <c r="M10" s="6">
        <v>337</v>
      </c>
      <c r="N10" s="6">
        <v>317</v>
      </c>
      <c r="O10" s="6">
        <v>287</v>
      </c>
      <c r="P10" s="6">
        <v>324</v>
      </c>
      <c r="Q10" s="6">
        <v>291</v>
      </c>
      <c r="R10" s="6">
        <v>307</v>
      </c>
      <c r="S10" s="6">
        <v>326</v>
      </c>
      <c r="T10" s="6">
        <v>362</v>
      </c>
    </row>
    <row r="11" spans="2:20" x14ac:dyDescent="0.25">
      <c r="B11" s="7" t="s">
        <v>7</v>
      </c>
      <c r="C11" s="4">
        <v>514</v>
      </c>
      <c r="D11" s="4">
        <v>536</v>
      </c>
      <c r="E11" s="4">
        <v>502</v>
      </c>
      <c r="F11" s="4">
        <v>514</v>
      </c>
      <c r="G11" s="4">
        <v>584</v>
      </c>
      <c r="H11" s="4">
        <v>535</v>
      </c>
      <c r="I11" s="4">
        <v>500</v>
      </c>
      <c r="J11" s="4">
        <v>488</v>
      </c>
      <c r="K11" s="4">
        <v>424</v>
      </c>
      <c r="L11" s="4">
        <v>403</v>
      </c>
      <c r="M11" s="4">
        <v>336</v>
      </c>
      <c r="N11" s="4">
        <v>312</v>
      </c>
      <c r="O11" s="4">
        <v>276</v>
      </c>
      <c r="P11" s="4">
        <v>288</v>
      </c>
      <c r="Q11" s="4">
        <v>271</v>
      </c>
      <c r="R11" s="4">
        <v>266</v>
      </c>
      <c r="S11" s="4">
        <v>293</v>
      </c>
      <c r="T11" s="4">
        <v>310</v>
      </c>
    </row>
    <row r="12" spans="2:20" x14ac:dyDescent="0.25">
      <c r="B12" s="8" t="s">
        <v>8</v>
      </c>
      <c r="C12" s="6">
        <v>456</v>
      </c>
      <c r="D12" s="6">
        <v>436</v>
      </c>
      <c r="E12" s="6">
        <v>439</v>
      </c>
      <c r="F12" s="6">
        <v>460</v>
      </c>
      <c r="G12" s="6">
        <v>484</v>
      </c>
      <c r="H12" s="6">
        <v>455</v>
      </c>
      <c r="I12" s="6">
        <v>465</v>
      </c>
      <c r="J12" s="6">
        <v>434</v>
      </c>
      <c r="K12" s="6">
        <v>435</v>
      </c>
      <c r="L12" s="6">
        <v>406</v>
      </c>
      <c r="M12" s="6">
        <v>367</v>
      </c>
      <c r="N12" s="6">
        <v>349</v>
      </c>
      <c r="O12" s="6">
        <v>288</v>
      </c>
      <c r="P12" s="6">
        <v>267</v>
      </c>
      <c r="Q12" s="6">
        <v>273</v>
      </c>
      <c r="R12" s="6">
        <v>255</v>
      </c>
      <c r="S12" s="6">
        <v>278</v>
      </c>
      <c r="T12" s="6">
        <v>317</v>
      </c>
    </row>
    <row r="13" spans="2:20" x14ac:dyDescent="0.25">
      <c r="B13" s="7" t="s">
        <v>9</v>
      </c>
      <c r="C13" s="4">
        <v>330</v>
      </c>
      <c r="D13" s="4">
        <v>360</v>
      </c>
      <c r="E13" s="4">
        <v>361</v>
      </c>
      <c r="F13" s="4">
        <v>388</v>
      </c>
      <c r="G13" s="4">
        <v>388</v>
      </c>
      <c r="H13" s="4">
        <v>369</v>
      </c>
      <c r="I13" s="4">
        <v>393</v>
      </c>
      <c r="J13" s="4">
        <v>387</v>
      </c>
      <c r="K13" s="4">
        <v>361</v>
      </c>
      <c r="L13" s="4">
        <v>342</v>
      </c>
      <c r="M13" s="4">
        <v>300</v>
      </c>
      <c r="N13" s="4">
        <v>281</v>
      </c>
      <c r="O13" s="4">
        <v>282</v>
      </c>
      <c r="P13" s="4">
        <v>343</v>
      </c>
      <c r="Q13" s="4">
        <v>297</v>
      </c>
      <c r="R13" s="4">
        <v>291</v>
      </c>
      <c r="S13" s="4">
        <v>329</v>
      </c>
      <c r="T13" s="4">
        <v>292</v>
      </c>
    </row>
    <row r="14" spans="2:20" x14ac:dyDescent="0.25">
      <c r="B14" s="8" t="s">
        <v>10</v>
      </c>
      <c r="C14" s="6">
        <v>302</v>
      </c>
      <c r="D14" s="6">
        <v>296</v>
      </c>
      <c r="E14" s="6">
        <v>288</v>
      </c>
      <c r="F14" s="6">
        <v>275</v>
      </c>
      <c r="G14" s="6">
        <v>279</v>
      </c>
      <c r="H14" s="6">
        <v>305</v>
      </c>
      <c r="I14" s="6">
        <v>324</v>
      </c>
      <c r="J14" s="6">
        <v>310</v>
      </c>
      <c r="K14" s="6">
        <v>289</v>
      </c>
      <c r="L14" s="6">
        <v>269</v>
      </c>
      <c r="M14" s="6">
        <v>232</v>
      </c>
      <c r="N14" s="6">
        <v>252</v>
      </c>
      <c r="O14" s="6">
        <v>235</v>
      </c>
      <c r="P14" s="6">
        <v>242</v>
      </c>
      <c r="Q14" s="6">
        <v>264</v>
      </c>
      <c r="R14" s="6">
        <v>245</v>
      </c>
      <c r="S14" s="6">
        <v>256</v>
      </c>
      <c r="T14" s="6">
        <v>300</v>
      </c>
    </row>
    <row r="15" spans="2:20" x14ac:dyDescent="0.25">
      <c r="B15" s="7" t="s">
        <v>11</v>
      </c>
      <c r="C15" s="4">
        <v>268</v>
      </c>
      <c r="D15" s="4">
        <v>262</v>
      </c>
      <c r="E15" s="4">
        <v>251</v>
      </c>
      <c r="F15" s="4">
        <v>300</v>
      </c>
      <c r="G15" s="4">
        <v>299</v>
      </c>
      <c r="H15" s="4">
        <v>291</v>
      </c>
      <c r="I15" s="4">
        <v>290</v>
      </c>
      <c r="J15" s="4">
        <v>268</v>
      </c>
      <c r="K15" s="4">
        <v>248</v>
      </c>
      <c r="L15" s="4">
        <v>231</v>
      </c>
      <c r="M15" s="4">
        <v>223</v>
      </c>
      <c r="N15" s="4">
        <v>238</v>
      </c>
      <c r="O15" s="4">
        <v>206</v>
      </c>
      <c r="P15" s="4">
        <v>223</v>
      </c>
      <c r="Q15" s="4">
        <v>211</v>
      </c>
      <c r="R15" s="4">
        <v>205</v>
      </c>
      <c r="S15" s="4">
        <v>236</v>
      </c>
      <c r="T15" s="4">
        <v>251</v>
      </c>
    </row>
    <row r="16" spans="2:20" x14ac:dyDescent="0.25">
      <c r="B16" s="8" t="s">
        <v>12</v>
      </c>
      <c r="C16" s="6">
        <v>319</v>
      </c>
      <c r="D16" s="6">
        <v>277</v>
      </c>
      <c r="E16" s="6">
        <v>283</v>
      </c>
      <c r="F16" s="6">
        <v>276</v>
      </c>
      <c r="G16" s="6">
        <v>285</v>
      </c>
      <c r="H16" s="6">
        <v>308</v>
      </c>
      <c r="I16" s="6">
        <v>258</v>
      </c>
      <c r="J16" s="6">
        <v>246</v>
      </c>
      <c r="K16" s="6">
        <v>221</v>
      </c>
      <c r="L16" s="6">
        <v>198</v>
      </c>
      <c r="M16" s="6">
        <v>198</v>
      </c>
      <c r="N16" s="6">
        <v>216</v>
      </c>
      <c r="O16" s="6">
        <v>186</v>
      </c>
      <c r="P16" s="6">
        <v>216</v>
      </c>
      <c r="Q16" s="6">
        <v>209</v>
      </c>
      <c r="R16" s="6">
        <v>197</v>
      </c>
      <c r="S16" s="6">
        <v>233</v>
      </c>
      <c r="T16" s="6">
        <v>247</v>
      </c>
    </row>
    <row r="17" spans="2:20" x14ac:dyDescent="0.25">
      <c r="B17" s="7" t="s">
        <v>13</v>
      </c>
      <c r="C17" s="4">
        <v>366</v>
      </c>
      <c r="D17" s="4">
        <v>334</v>
      </c>
      <c r="E17" s="4">
        <v>354</v>
      </c>
      <c r="F17" s="4">
        <v>317</v>
      </c>
      <c r="G17" s="4">
        <v>313</v>
      </c>
      <c r="H17" s="4">
        <v>297</v>
      </c>
      <c r="I17" s="4">
        <v>264</v>
      </c>
      <c r="J17" s="4">
        <v>230</v>
      </c>
      <c r="K17" s="4">
        <v>233</v>
      </c>
      <c r="L17" s="4">
        <v>216</v>
      </c>
      <c r="M17" s="4">
        <v>182</v>
      </c>
      <c r="N17" s="4">
        <v>175</v>
      </c>
      <c r="O17" s="4">
        <v>188</v>
      </c>
      <c r="P17" s="4">
        <v>199</v>
      </c>
      <c r="Q17" s="4">
        <v>166</v>
      </c>
      <c r="R17" s="4">
        <v>194</v>
      </c>
      <c r="S17" s="4">
        <v>227</v>
      </c>
      <c r="T17" s="4">
        <v>206</v>
      </c>
    </row>
    <row r="18" spans="2:20" x14ac:dyDescent="0.25">
      <c r="B18" s="8" t="s">
        <v>14</v>
      </c>
      <c r="C18" s="6">
        <v>387</v>
      </c>
      <c r="D18" s="6">
        <v>390</v>
      </c>
      <c r="E18" s="6">
        <v>378</v>
      </c>
      <c r="F18" s="6">
        <v>370</v>
      </c>
      <c r="G18" s="6">
        <v>340</v>
      </c>
      <c r="H18" s="6">
        <v>299</v>
      </c>
      <c r="I18" s="6">
        <v>356</v>
      </c>
      <c r="J18" s="6">
        <v>269</v>
      </c>
      <c r="K18" s="6">
        <v>263</v>
      </c>
      <c r="L18" s="6">
        <v>239</v>
      </c>
      <c r="M18" s="6">
        <v>190</v>
      </c>
      <c r="N18" s="6">
        <v>236</v>
      </c>
      <c r="O18" s="6">
        <v>190</v>
      </c>
      <c r="P18" s="6">
        <v>182</v>
      </c>
      <c r="Q18" s="6">
        <v>212</v>
      </c>
      <c r="R18" s="6">
        <v>205</v>
      </c>
      <c r="S18" s="6">
        <v>208</v>
      </c>
      <c r="T18" s="6">
        <v>212</v>
      </c>
    </row>
    <row r="19" spans="2:20" x14ac:dyDescent="0.25">
      <c r="B19" s="7" t="s">
        <v>15</v>
      </c>
      <c r="C19" s="4">
        <v>334</v>
      </c>
      <c r="D19" s="4">
        <v>312</v>
      </c>
      <c r="E19" s="4">
        <v>297</v>
      </c>
      <c r="F19" s="4">
        <v>322</v>
      </c>
      <c r="G19" s="4">
        <v>327</v>
      </c>
      <c r="H19" s="4">
        <v>320</v>
      </c>
      <c r="I19" s="4">
        <v>296</v>
      </c>
      <c r="J19" s="4">
        <v>239</v>
      </c>
      <c r="K19" s="4">
        <v>232</v>
      </c>
      <c r="L19" s="4">
        <v>236</v>
      </c>
      <c r="M19" s="4">
        <v>244</v>
      </c>
      <c r="N19" s="4">
        <v>229</v>
      </c>
      <c r="O19" s="4">
        <v>210</v>
      </c>
      <c r="P19" s="4">
        <v>193</v>
      </c>
      <c r="Q19" s="4">
        <v>200</v>
      </c>
      <c r="R19" s="4">
        <v>174</v>
      </c>
      <c r="S19" s="4">
        <v>206</v>
      </c>
      <c r="T19" s="4">
        <v>220</v>
      </c>
    </row>
    <row r="20" spans="2:20" x14ac:dyDescent="0.25">
      <c r="B20" s="12" t="s">
        <v>17</v>
      </c>
      <c r="C20" s="6">
        <v>300</v>
      </c>
      <c r="D20" s="6">
        <v>313</v>
      </c>
      <c r="E20" s="6">
        <v>286</v>
      </c>
      <c r="F20" s="6">
        <v>267</v>
      </c>
      <c r="G20" s="6">
        <v>310</v>
      </c>
      <c r="H20" s="6">
        <v>330</v>
      </c>
      <c r="I20" s="6">
        <v>308</v>
      </c>
      <c r="J20" s="6">
        <v>274</v>
      </c>
      <c r="K20" s="6">
        <v>321</v>
      </c>
      <c r="L20" s="6">
        <v>276</v>
      </c>
      <c r="M20" s="6">
        <v>291</v>
      </c>
      <c r="N20" s="6">
        <v>285</v>
      </c>
      <c r="O20" s="6">
        <v>245</v>
      </c>
      <c r="P20" s="6">
        <v>254</v>
      </c>
      <c r="Q20" s="6">
        <v>251</v>
      </c>
      <c r="R20" s="6">
        <v>242</v>
      </c>
      <c r="S20" s="6">
        <v>285</v>
      </c>
      <c r="T20" s="6">
        <v>298</v>
      </c>
    </row>
    <row r="23" spans="2:20" x14ac:dyDescent="0.25">
      <c r="B23" s="18"/>
    </row>
    <row r="24" spans="2:20" x14ac:dyDescent="0.25">
      <c r="B24" s="21"/>
    </row>
  </sheetData>
  <printOptions horizontalCentered="1"/>
  <pageMargins left="0.7" right="0.7" top="0.75" bottom="0.75" header="0.3" footer="0.3"/>
  <pageSetup scale="89" orientation="portrait" r:id="rId1"/>
  <headerFooter>
    <oddHeader xml:space="preserve">&amp;C&amp;"-,Bold"US Motor Vehicle Accident Deaths 1999-2016
MVA Passenger In Transit Deaths By Age Group&amp;"-,Regular"
</oddHeader>
    <oddFooter>&amp;A&amp;RPage &amp;P</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845A-9CB9-414D-85F8-40F90D6559CC}">
  <dimension ref="B2:T23"/>
  <sheetViews>
    <sheetView zoomScaleNormal="100" workbookViewId="0">
      <selection activeCell="L14" sqref="L14"/>
    </sheetView>
  </sheetViews>
  <sheetFormatPr defaultRowHeight="15" x14ac:dyDescent="0.25"/>
  <sheetData>
    <row r="2" spans="2:20" x14ac:dyDescent="0.25">
      <c r="B2" s="18" t="s">
        <v>20</v>
      </c>
    </row>
    <row r="3" spans="2:20" x14ac:dyDescent="0.25">
      <c r="B3" s="21" t="s">
        <v>44</v>
      </c>
    </row>
    <row r="4" spans="2:20" x14ac:dyDescent="0.25">
      <c r="B4" s="1" t="s">
        <v>1</v>
      </c>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8" t="s">
        <v>2</v>
      </c>
      <c r="C5" s="6">
        <v>2008</v>
      </c>
      <c r="D5" s="6">
        <v>1946</v>
      </c>
      <c r="E5" s="6">
        <v>1954</v>
      </c>
      <c r="F5" s="6">
        <v>1958</v>
      </c>
      <c r="G5" s="6">
        <v>1854</v>
      </c>
      <c r="H5" s="6">
        <v>1879</v>
      </c>
      <c r="I5" s="6">
        <v>1732</v>
      </c>
      <c r="J5" s="6">
        <v>1685</v>
      </c>
      <c r="K5" s="6">
        <v>1597</v>
      </c>
      <c r="L5" s="6">
        <v>1299</v>
      </c>
      <c r="M5" s="6">
        <v>1110</v>
      </c>
      <c r="N5" s="6">
        <v>1019</v>
      </c>
      <c r="O5" s="6">
        <v>928</v>
      </c>
      <c r="P5" s="6">
        <v>799</v>
      </c>
      <c r="Q5" s="6">
        <v>793</v>
      </c>
      <c r="R5" s="6">
        <v>757</v>
      </c>
      <c r="S5" s="6">
        <v>709</v>
      </c>
      <c r="T5" s="6">
        <v>763</v>
      </c>
    </row>
    <row r="6" spans="2:20" x14ac:dyDescent="0.25">
      <c r="B6" s="7" t="s">
        <v>3</v>
      </c>
      <c r="C6" s="4">
        <v>1864</v>
      </c>
      <c r="D6" s="4">
        <v>1950</v>
      </c>
      <c r="E6" s="4">
        <v>1989</v>
      </c>
      <c r="F6" s="4">
        <v>2055</v>
      </c>
      <c r="G6" s="4">
        <v>1990</v>
      </c>
      <c r="H6" s="4">
        <v>1937</v>
      </c>
      <c r="I6" s="4">
        <v>1894</v>
      </c>
      <c r="J6" s="4">
        <v>1867</v>
      </c>
      <c r="K6" s="4">
        <v>1732</v>
      </c>
      <c r="L6" s="4">
        <v>1346</v>
      </c>
      <c r="M6" s="4">
        <v>1244</v>
      </c>
      <c r="N6" s="4">
        <v>1234</v>
      </c>
      <c r="O6" s="4">
        <v>1084</v>
      </c>
      <c r="P6" s="4">
        <v>1193</v>
      </c>
      <c r="Q6" s="4">
        <v>1188</v>
      </c>
      <c r="R6" s="4">
        <v>1078</v>
      </c>
      <c r="S6" s="4">
        <v>1136</v>
      </c>
      <c r="T6" s="4">
        <v>1110</v>
      </c>
    </row>
    <row r="7" spans="2:20" x14ac:dyDescent="0.25">
      <c r="B7" s="8" t="s">
        <v>4</v>
      </c>
      <c r="C7" s="6">
        <v>1188</v>
      </c>
      <c r="D7" s="6">
        <v>1218</v>
      </c>
      <c r="E7" s="6">
        <v>1160</v>
      </c>
      <c r="F7" s="6">
        <v>1126</v>
      </c>
      <c r="G7" s="6">
        <v>1071</v>
      </c>
      <c r="H7" s="6">
        <v>1161</v>
      </c>
      <c r="I7" s="6">
        <v>1189</v>
      </c>
      <c r="J7" s="6">
        <v>1104</v>
      </c>
      <c r="K7" s="6">
        <v>1046</v>
      </c>
      <c r="L7" s="6">
        <v>922</v>
      </c>
      <c r="M7" s="6">
        <v>848</v>
      </c>
      <c r="N7" s="6">
        <v>812</v>
      </c>
      <c r="O7" s="6">
        <v>785</v>
      </c>
      <c r="P7" s="6">
        <v>800</v>
      </c>
      <c r="Q7" s="6">
        <v>703</v>
      </c>
      <c r="R7" s="6">
        <v>756</v>
      </c>
      <c r="S7" s="6">
        <v>833</v>
      </c>
      <c r="T7" s="6">
        <v>916</v>
      </c>
    </row>
    <row r="8" spans="2:20" x14ac:dyDescent="0.25">
      <c r="B8" s="7" t="s">
        <v>5</v>
      </c>
      <c r="C8" s="4">
        <v>935</v>
      </c>
      <c r="D8" s="4">
        <v>938</v>
      </c>
      <c r="E8" s="4">
        <v>928</v>
      </c>
      <c r="F8" s="4">
        <v>905</v>
      </c>
      <c r="G8" s="4">
        <v>876</v>
      </c>
      <c r="H8" s="4">
        <v>866</v>
      </c>
      <c r="I8" s="4">
        <v>816</v>
      </c>
      <c r="J8" s="4">
        <v>784</v>
      </c>
      <c r="K8" s="4">
        <v>717</v>
      </c>
      <c r="L8" s="4">
        <v>681</v>
      </c>
      <c r="M8" s="4">
        <v>619</v>
      </c>
      <c r="N8" s="4">
        <v>537</v>
      </c>
      <c r="O8" s="4">
        <v>553</v>
      </c>
      <c r="P8" s="4">
        <v>560</v>
      </c>
      <c r="Q8" s="4">
        <v>605</v>
      </c>
      <c r="R8" s="4">
        <v>584</v>
      </c>
      <c r="S8" s="4">
        <v>623</v>
      </c>
      <c r="T8" s="4">
        <v>676</v>
      </c>
    </row>
    <row r="9" spans="2:20" x14ac:dyDescent="0.25">
      <c r="B9" s="8" t="s">
        <v>6</v>
      </c>
      <c r="C9" s="6">
        <v>788</v>
      </c>
      <c r="D9" s="6">
        <v>805</v>
      </c>
      <c r="E9" s="6">
        <v>794</v>
      </c>
      <c r="F9" s="6">
        <v>796</v>
      </c>
      <c r="G9" s="6">
        <v>813</v>
      </c>
      <c r="H9" s="6">
        <v>753</v>
      </c>
      <c r="I9" s="6">
        <v>775</v>
      </c>
      <c r="J9" s="6">
        <v>664</v>
      </c>
      <c r="K9" s="6">
        <v>693</v>
      </c>
      <c r="L9" s="6">
        <v>591</v>
      </c>
      <c r="M9" s="6">
        <v>549</v>
      </c>
      <c r="N9" s="6">
        <v>474</v>
      </c>
      <c r="O9" s="6">
        <v>404</v>
      </c>
      <c r="P9" s="6">
        <v>481</v>
      </c>
      <c r="Q9" s="6">
        <v>442</v>
      </c>
      <c r="R9" s="6">
        <v>431</v>
      </c>
      <c r="S9" s="6">
        <v>506</v>
      </c>
      <c r="T9" s="6">
        <v>526</v>
      </c>
    </row>
    <row r="10" spans="2:20" x14ac:dyDescent="0.25">
      <c r="B10" s="7" t="s">
        <v>7</v>
      </c>
      <c r="C10" s="4">
        <v>687</v>
      </c>
      <c r="D10" s="4">
        <v>695</v>
      </c>
      <c r="E10" s="4">
        <v>692</v>
      </c>
      <c r="F10" s="4">
        <v>757</v>
      </c>
      <c r="G10" s="4">
        <v>770</v>
      </c>
      <c r="H10" s="4">
        <v>690</v>
      </c>
      <c r="I10" s="4">
        <v>670</v>
      </c>
      <c r="J10" s="4">
        <v>685</v>
      </c>
      <c r="K10" s="4">
        <v>598</v>
      </c>
      <c r="L10" s="4">
        <v>497</v>
      </c>
      <c r="M10" s="4">
        <v>457</v>
      </c>
      <c r="N10" s="4">
        <v>406</v>
      </c>
      <c r="O10" s="4">
        <v>437</v>
      </c>
      <c r="P10" s="4">
        <v>442</v>
      </c>
      <c r="Q10" s="4">
        <v>387</v>
      </c>
      <c r="R10" s="4">
        <v>359</v>
      </c>
      <c r="S10" s="4">
        <v>399</v>
      </c>
      <c r="T10" s="4">
        <v>394</v>
      </c>
    </row>
    <row r="11" spans="2:20" x14ac:dyDescent="0.25">
      <c r="B11" s="8" t="s">
        <v>8</v>
      </c>
      <c r="C11" s="6">
        <v>518</v>
      </c>
      <c r="D11" s="6">
        <v>583</v>
      </c>
      <c r="E11" s="6">
        <v>536</v>
      </c>
      <c r="F11" s="6">
        <v>549</v>
      </c>
      <c r="G11" s="6">
        <v>576</v>
      </c>
      <c r="H11" s="6">
        <v>626</v>
      </c>
      <c r="I11" s="6">
        <v>599</v>
      </c>
      <c r="J11" s="6">
        <v>546</v>
      </c>
      <c r="K11" s="6">
        <v>481</v>
      </c>
      <c r="L11" s="6">
        <v>464</v>
      </c>
      <c r="M11" s="6">
        <v>432</v>
      </c>
      <c r="N11" s="6">
        <v>394</v>
      </c>
      <c r="O11" s="6">
        <v>393</v>
      </c>
      <c r="P11" s="6">
        <v>353</v>
      </c>
      <c r="Q11" s="6">
        <v>302</v>
      </c>
      <c r="R11" s="6">
        <v>354</v>
      </c>
      <c r="S11" s="6">
        <v>377</v>
      </c>
      <c r="T11" s="6">
        <v>384</v>
      </c>
    </row>
    <row r="12" spans="2:20" x14ac:dyDescent="0.25">
      <c r="B12" s="7" t="s">
        <v>9</v>
      </c>
      <c r="C12" s="4">
        <v>397</v>
      </c>
      <c r="D12" s="4">
        <v>449</v>
      </c>
      <c r="E12" s="4">
        <v>446</v>
      </c>
      <c r="F12" s="4">
        <v>446</v>
      </c>
      <c r="G12" s="4">
        <v>431</v>
      </c>
      <c r="H12" s="4">
        <v>418</v>
      </c>
      <c r="I12" s="4">
        <v>428</v>
      </c>
      <c r="J12" s="4">
        <v>394</v>
      </c>
      <c r="K12" s="4">
        <v>414</v>
      </c>
      <c r="L12" s="4">
        <v>391</v>
      </c>
      <c r="M12" s="4">
        <v>345</v>
      </c>
      <c r="N12" s="4">
        <v>348</v>
      </c>
      <c r="O12" s="4">
        <v>321</v>
      </c>
      <c r="P12" s="4">
        <v>373</v>
      </c>
      <c r="Q12" s="4">
        <v>337</v>
      </c>
      <c r="R12" s="4">
        <v>348</v>
      </c>
      <c r="S12" s="4">
        <v>376</v>
      </c>
      <c r="T12" s="4">
        <v>360</v>
      </c>
    </row>
    <row r="13" spans="2:20" x14ac:dyDescent="0.25">
      <c r="B13" s="8" t="s">
        <v>10</v>
      </c>
      <c r="C13" s="6">
        <v>333</v>
      </c>
      <c r="D13" s="6">
        <v>323</v>
      </c>
      <c r="E13" s="6">
        <v>330</v>
      </c>
      <c r="F13" s="6">
        <v>352</v>
      </c>
      <c r="G13" s="6">
        <v>401</v>
      </c>
      <c r="H13" s="6">
        <v>368</v>
      </c>
      <c r="I13" s="6">
        <v>389</v>
      </c>
      <c r="J13" s="6">
        <v>336</v>
      </c>
      <c r="K13" s="6">
        <v>360</v>
      </c>
      <c r="L13" s="6">
        <v>299</v>
      </c>
      <c r="M13" s="6">
        <v>269</v>
      </c>
      <c r="N13" s="6">
        <v>294</v>
      </c>
      <c r="O13" s="6">
        <v>283</v>
      </c>
      <c r="P13" s="6">
        <v>284</v>
      </c>
      <c r="Q13" s="6">
        <v>304</v>
      </c>
      <c r="R13" s="6">
        <v>288</v>
      </c>
      <c r="S13" s="6">
        <v>339</v>
      </c>
      <c r="T13" s="6">
        <v>302</v>
      </c>
    </row>
    <row r="14" spans="2:20" x14ac:dyDescent="0.25">
      <c r="B14" s="7" t="s">
        <v>11</v>
      </c>
      <c r="C14" s="4">
        <v>276</v>
      </c>
      <c r="D14" s="4">
        <v>300</v>
      </c>
      <c r="E14" s="4">
        <v>290</v>
      </c>
      <c r="F14" s="4">
        <v>283</v>
      </c>
      <c r="G14" s="4">
        <v>321</v>
      </c>
      <c r="H14" s="4">
        <v>311</v>
      </c>
      <c r="I14" s="4">
        <v>315</v>
      </c>
      <c r="J14" s="4">
        <v>263</v>
      </c>
      <c r="K14" s="4">
        <v>293</v>
      </c>
      <c r="L14" s="4">
        <v>271</v>
      </c>
      <c r="M14" s="4">
        <v>243</v>
      </c>
      <c r="N14" s="4">
        <v>239</v>
      </c>
      <c r="O14" s="4">
        <v>257</v>
      </c>
      <c r="P14" s="4">
        <v>237</v>
      </c>
      <c r="Q14" s="4">
        <v>247</v>
      </c>
      <c r="R14" s="4">
        <v>252</v>
      </c>
      <c r="S14" s="4">
        <v>267</v>
      </c>
      <c r="T14" s="4">
        <v>241</v>
      </c>
    </row>
    <row r="15" spans="2:20" x14ac:dyDescent="0.25">
      <c r="B15" s="8" t="s">
        <v>12</v>
      </c>
      <c r="C15" s="6">
        <v>301</v>
      </c>
      <c r="D15" s="6">
        <v>285</v>
      </c>
      <c r="E15" s="6">
        <v>239</v>
      </c>
      <c r="F15" s="6">
        <v>269</v>
      </c>
      <c r="G15" s="6">
        <v>242</v>
      </c>
      <c r="H15" s="6">
        <v>282</v>
      </c>
      <c r="I15" s="6">
        <v>246</v>
      </c>
      <c r="J15" s="6">
        <v>249</v>
      </c>
      <c r="K15" s="6">
        <v>223</v>
      </c>
      <c r="L15" s="6">
        <v>215</v>
      </c>
      <c r="M15" s="6">
        <v>230</v>
      </c>
      <c r="N15" s="6">
        <v>236</v>
      </c>
      <c r="O15" s="6">
        <v>175</v>
      </c>
      <c r="P15" s="6">
        <v>224</v>
      </c>
      <c r="Q15" s="6">
        <v>187</v>
      </c>
      <c r="R15" s="6">
        <v>209</v>
      </c>
      <c r="S15" s="6">
        <v>242</v>
      </c>
      <c r="T15" s="6">
        <v>249</v>
      </c>
    </row>
    <row r="16" spans="2:20" x14ac:dyDescent="0.25">
      <c r="B16" s="7" t="s">
        <v>13</v>
      </c>
      <c r="C16" s="4">
        <v>324</v>
      </c>
      <c r="D16" s="4">
        <v>297</v>
      </c>
      <c r="E16" s="4">
        <v>308</v>
      </c>
      <c r="F16" s="4">
        <v>270</v>
      </c>
      <c r="G16" s="4">
        <v>248</v>
      </c>
      <c r="H16" s="4">
        <v>276</v>
      </c>
      <c r="I16" s="4">
        <v>236</v>
      </c>
      <c r="J16" s="4">
        <v>193</v>
      </c>
      <c r="K16" s="4">
        <v>197</v>
      </c>
      <c r="L16" s="4">
        <v>204</v>
      </c>
      <c r="M16" s="4">
        <v>181</v>
      </c>
      <c r="N16" s="4">
        <v>186</v>
      </c>
      <c r="O16" s="4">
        <v>174</v>
      </c>
      <c r="P16" s="4">
        <v>197</v>
      </c>
      <c r="Q16" s="4">
        <v>173</v>
      </c>
      <c r="R16" s="4">
        <v>164</v>
      </c>
      <c r="S16" s="4">
        <v>189</v>
      </c>
      <c r="T16" s="4">
        <v>217</v>
      </c>
    </row>
    <row r="17" spans="2:20" x14ac:dyDescent="0.25">
      <c r="B17" s="8" t="s">
        <v>14</v>
      </c>
      <c r="C17" s="6">
        <v>310</v>
      </c>
      <c r="D17" s="6">
        <v>294</v>
      </c>
      <c r="E17" s="6">
        <v>279</v>
      </c>
      <c r="F17" s="6">
        <v>285</v>
      </c>
      <c r="G17" s="6">
        <v>248</v>
      </c>
      <c r="H17" s="6">
        <v>253</v>
      </c>
      <c r="I17" s="6">
        <v>253</v>
      </c>
      <c r="J17" s="6">
        <v>229</v>
      </c>
      <c r="K17" s="6">
        <v>206</v>
      </c>
      <c r="L17" s="6">
        <v>177</v>
      </c>
      <c r="M17" s="6">
        <v>174</v>
      </c>
      <c r="N17" s="6">
        <v>182</v>
      </c>
      <c r="O17" s="6">
        <v>138</v>
      </c>
      <c r="P17" s="6">
        <v>159</v>
      </c>
      <c r="Q17" s="6">
        <v>159</v>
      </c>
      <c r="R17" s="6">
        <v>151</v>
      </c>
      <c r="S17" s="6">
        <v>150</v>
      </c>
      <c r="T17" s="6">
        <v>176</v>
      </c>
    </row>
    <row r="18" spans="2:20" x14ac:dyDescent="0.25">
      <c r="B18" s="7" t="s">
        <v>15</v>
      </c>
      <c r="C18" s="4">
        <v>249</v>
      </c>
      <c r="D18" s="4">
        <v>215</v>
      </c>
      <c r="E18" s="4">
        <v>203</v>
      </c>
      <c r="F18" s="4">
        <v>193</v>
      </c>
      <c r="G18" s="4">
        <v>247</v>
      </c>
      <c r="H18" s="4">
        <v>204</v>
      </c>
      <c r="I18" s="4">
        <v>203</v>
      </c>
      <c r="J18" s="4">
        <v>194</v>
      </c>
      <c r="K18" s="4">
        <v>167</v>
      </c>
      <c r="L18" s="4">
        <v>157</v>
      </c>
      <c r="M18" s="4">
        <v>163</v>
      </c>
      <c r="N18" s="4">
        <v>155</v>
      </c>
      <c r="O18" s="4">
        <v>135</v>
      </c>
      <c r="P18" s="4">
        <v>137</v>
      </c>
      <c r="Q18" s="4">
        <v>156</v>
      </c>
      <c r="R18" s="4">
        <v>122</v>
      </c>
      <c r="S18" s="4">
        <v>149</v>
      </c>
      <c r="T18" s="4">
        <v>153</v>
      </c>
    </row>
    <row r="19" spans="2:20" x14ac:dyDescent="0.25">
      <c r="B19" s="12" t="s">
        <v>17</v>
      </c>
      <c r="C19" s="6">
        <v>123</v>
      </c>
      <c r="D19" s="6">
        <v>137</v>
      </c>
      <c r="E19" s="6">
        <v>122</v>
      </c>
      <c r="F19" s="6">
        <v>138</v>
      </c>
      <c r="G19" s="6">
        <v>145</v>
      </c>
      <c r="H19" s="6">
        <v>118</v>
      </c>
      <c r="I19" s="6">
        <v>114</v>
      </c>
      <c r="J19" s="6">
        <v>113</v>
      </c>
      <c r="K19" s="6">
        <v>127</v>
      </c>
      <c r="L19" s="6">
        <v>107</v>
      </c>
      <c r="M19" s="6">
        <v>109</v>
      </c>
      <c r="N19" s="6">
        <v>130</v>
      </c>
      <c r="O19" s="6">
        <v>118</v>
      </c>
      <c r="P19" s="6">
        <v>96</v>
      </c>
      <c r="Q19" s="6">
        <v>99</v>
      </c>
      <c r="R19" s="6">
        <v>103</v>
      </c>
      <c r="S19" s="6">
        <v>109</v>
      </c>
      <c r="T19" s="6">
        <v>146</v>
      </c>
    </row>
    <row r="22" spans="2:20" x14ac:dyDescent="0.25">
      <c r="B22" s="18"/>
    </row>
    <row r="23" spans="2:20" x14ac:dyDescent="0.25">
      <c r="B23" s="21"/>
    </row>
  </sheetData>
  <printOptions horizontalCentered="1"/>
  <pageMargins left="0.7" right="0.7" top="0.75" bottom="0.75" header="0.3" footer="0.3"/>
  <pageSetup scale="89" orientation="portrait" r:id="rId1"/>
  <headerFooter>
    <oddHeader>&amp;C&amp;"-,Bold"US Motor Vehicle Accident Deaths 1999-2016
MVA Non-Occupant Deaths By Driver Age Group</oddHeader>
    <oddFooter>&amp;A&amp;RPage &amp;P</oddFooter>
  </headerFooter>
  <colBreaks count="1" manualBreakCount="1">
    <brk id="11" min="3"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B113-2DEE-4783-B46A-0320CB603FBF}">
  <dimension ref="B2:R39"/>
  <sheetViews>
    <sheetView topLeftCell="A22" zoomScaleNormal="100" workbookViewId="0">
      <selection activeCell="I43" sqref="I43"/>
    </sheetView>
  </sheetViews>
  <sheetFormatPr defaultRowHeight="15" x14ac:dyDescent="0.25"/>
  <sheetData>
    <row r="2" spans="2:18" x14ac:dyDescent="0.25">
      <c r="B2" s="18" t="s">
        <v>20</v>
      </c>
    </row>
    <row r="3" spans="2:18" x14ac:dyDescent="0.25">
      <c r="B3" s="18" t="s">
        <v>39</v>
      </c>
    </row>
    <row r="4" spans="2:18" x14ac:dyDescent="0.25">
      <c r="B4" s="23"/>
      <c r="C4" s="24" t="s">
        <v>21</v>
      </c>
      <c r="D4" s="23"/>
      <c r="E4" s="23"/>
      <c r="F4" s="23"/>
      <c r="G4" s="23"/>
      <c r="H4" s="23"/>
      <c r="I4" s="23"/>
      <c r="J4" s="23"/>
      <c r="K4" s="23"/>
      <c r="L4" s="23"/>
      <c r="M4" s="23"/>
      <c r="N4" s="23"/>
      <c r="O4" s="23"/>
      <c r="P4" s="23"/>
      <c r="Q4" s="23"/>
      <c r="R4" s="23"/>
    </row>
    <row r="5" spans="2:18" x14ac:dyDescent="0.25">
      <c r="B5" s="1" t="s">
        <v>22</v>
      </c>
      <c r="C5" s="25" t="s">
        <v>23</v>
      </c>
      <c r="D5" s="25" t="s">
        <v>24</v>
      </c>
      <c r="E5" s="25" t="s">
        <v>25</v>
      </c>
      <c r="F5" s="25" t="s">
        <v>26</v>
      </c>
      <c r="G5" s="25" t="s">
        <v>27</v>
      </c>
      <c r="H5" s="25" t="s">
        <v>28</v>
      </c>
      <c r="I5" s="25" t="s">
        <v>29</v>
      </c>
      <c r="J5" s="25" t="s">
        <v>30</v>
      </c>
      <c r="K5" s="25" t="s">
        <v>31</v>
      </c>
      <c r="L5" s="25" t="s">
        <v>32</v>
      </c>
      <c r="M5" s="25" t="s">
        <v>33</v>
      </c>
      <c r="N5" s="25" t="s">
        <v>34</v>
      </c>
      <c r="O5" s="25" t="s">
        <v>35</v>
      </c>
      <c r="P5" s="25" t="s">
        <v>36</v>
      </c>
      <c r="Q5" s="25" t="s">
        <v>37</v>
      </c>
      <c r="R5" s="25" t="s">
        <v>17</v>
      </c>
    </row>
    <row r="6" spans="2:18" x14ac:dyDescent="0.25">
      <c r="B6" s="8" t="s">
        <v>24</v>
      </c>
      <c r="C6" s="6">
        <v>462</v>
      </c>
      <c r="D6" s="6">
        <v>1079</v>
      </c>
      <c r="E6" s="6">
        <v>226</v>
      </c>
      <c r="F6" s="6">
        <v>55</v>
      </c>
      <c r="G6" s="6">
        <v>22</v>
      </c>
      <c r="H6" s="6">
        <v>34</v>
      </c>
      <c r="I6" s="6">
        <v>31</v>
      </c>
      <c r="J6" s="6">
        <v>36</v>
      </c>
      <c r="K6" s="6">
        <v>18</v>
      </c>
      <c r="L6" s="6">
        <v>9</v>
      </c>
      <c r="M6" s="6">
        <v>7</v>
      </c>
      <c r="N6" s="6">
        <v>9</v>
      </c>
      <c r="O6" s="6">
        <v>4</v>
      </c>
      <c r="P6" s="6">
        <v>6</v>
      </c>
      <c r="Q6" s="6">
        <v>3</v>
      </c>
      <c r="R6" s="6">
        <v>3</v>
      </c>
    </row>
    <row r="7" spans="2:18" x14ac:dyDescent="0.25">
      <c r="B7" s="7" t="s">
        <v>25</v>
      </c>
      <c r="C7" s="4">
        <v>272</v>
      </c>
      <c r="D7" s="4">
        <v>402</v>
      </c>
      <c r="E7" s="4">
        <v>687</v>
      </c>
      <c r="F7" s="4">
        <v>216</v>
      </c>
      <c r="G7" s="4">
        <v>79</v>
      </c>
      <c r="H7" s="4">
        <v>55</v>
      </c>
      <c r="I7" s="4">
        <v>40</v>
      </c>
      <c r="J7" s="4">
        <v>41</v>
      </c>
      <c r="K7" s="4">
        <v>19</v>
      </c>
      <c r="L7" s="4">
        <v>16</v>
      </c>
      <c r="M7" s="4">
        <v>9</v>
      </c>
      <c r="N7" s="4">
        <v>6</v>
      </c>
      <c r="O7" s="4">
        <v>8</v>
      </c>
      <c r="P7" s="4">
        <v>5</v>
      </c>
      <c r="Q7" s="4">
        <v>2</v>
      </c>
      <c r="R7" s="4">
        <v>3</v>
      </c>
    </row>
    <row r="8" spans="2:18" x14ac:dyDescent="0.25">
      <c r="B8" s="8" t="s">
        <v>26</v>
      </c>
      <c r="C8" s="6">
        <v>280</v>
      </c>
      <c r="D8" s="6">
        <v>72</v>
      </c>
      <c r="E8" s="6">
        <v>234</v>
      </c>
      <c r="F8" s="6">
        <v>233</v>
      </c>
      <c r="G8" s="6">
        <v>127</v>
      </c>
      <c r="H8" s="6">
        <v>69</v>
      </c>
      <c r="I8" s="6">
        <v>42</v>
      </c>
      <c r="J8" s="6">
        <v>35</v>
      </c>
      <c r="K8" s="6">
        <v>29</v>
      </c>
      <c r="L8" s="6">
        <v>21</v>
      </c>
      <c r="M8" s="6">
        <v>7</v>
      </c>
      <c r="N8" s="6">
        <v>9</v>
      </c>
      <c r="O8" s="6">
        <v>7</v>
      </c>
      <c r="P8" s="6">
        <v>6</v>
      </c>
      <c r="Q8" s="6">
        <v>7</v>
      </c>
      <c r="R8" s="6">
        <v>6</v>
      </c>
    </row>
    <row r="9" spans="2:18" x14ac:dyDescent="0.25">
      <c r="B9" s="7" t="s">
        <v>27</v>
      </c>
      <c r="C9" s="4">
        <v>317</v>
      </c>
      <c r="D9" s="4">
        <v>31</v>
      </c>
      <c r="E9" s="4">
        <v>67</v>
      </c>
      <c r="F9" s="4">
        <v>118</v>
      </c>
      <c r="G9" s="4">
        <v>129</v>
      </c>
      <c r="H9" s="4">
        <v>86</v>
      </c>
      <c r="I9" s="4">
        <v>56</v>
      </c>
      <c r="J9" s="4">
        <v>38</v>
      </c>
      <c r="K9" s="4">
        <v>21</v>
      </c>
      <c r="L9" s="4">
        <v>27</v>
      </c>
      <c r="M9" s="4">
        <v>15</v>
      </c>
      <c r="N9" s="4">
        <v>13</v>
      </c>
      <c r="O9" s="4">
        <v>3</v>
      </c>
      <c r="P9" s="4">
        <v>4</v>
      </c>
      <c r="Q9" s="4">
        <v>3</v>
      </c>
      <c r="R9" s="4">
        <v>5</v>
      </c>
    </row>
    <row r="10" spans="2:18" x14ac:dyDescent="0.25">
      <c r="B10" s="8" t="s">
        <v>28</v>
      </c>
      <c r="C10" s="6">
        <v>215</v>
      </c>
      <c r="D10" s="6">
        <v>33</v>
      </c>
      <c r="E10" s="6">
        <v>37</v>
      </c>
      <c r="F10" s="6">
        <v>58</v>
      </c>
      <c r="G10" s="6">
        <v>85</v>
      </c>
      <c r="H10" s="6">
        <v>125</v>
      </c>
      <c r="I10" s="6">
        <v>73</v>
      </c>
      <c r="J10" s="6">
        <v>38</v>
      </c>
      <c r="K10" s="6">
        <v>24</v>
      </c>
      <c r="L10" s="6">
        <v>20</v>
      </c>
      <c r="M10" s="6">
        <v>22</v>
      </c>
      <c r="N10" s="6">
        <v>24</v>
      </c>
      <c r="O10" s="6">
        <v>13</v>
      </c>
      <c r="P10" s="6">
        <v>11</v>
      </c>
      <c r="Q10" s="6">
        <v>4</v>
      </c>
      <c r="R10" s="6">
        <v>6</v>
      </c>
    </row>
    <row r="11" spans="2:18" x14ac:dyDescent="0.25">
      <c r="B11" s="7" t="s">
        <v>29</v>
      </c>
      <c r="C11" s="4">
        <v>148</v>
      </c>
      <c r="D11" s="4">
        <v>37</v>
      </c>
      <c r="E11" s="4">
        <v>33</v>
      </c>
      <c r="F11" s="4">
        <v>29</v>
      </c>
      <c r="G11" s="4">
        <v>43</v>
      </c>
      <c r="H11" s="4">
        <v>71</v>
      </c>
      <c r="I11" s="4">
        <v>125</v>
      </c>
      <c r="J11" s="4">
        <v>64</v>
      </c>
      <c r="K11" s="4">
        <v>31</v>
      </c>
      <c r="L11" s="4">
        <v>19</v>
      </c>
      <c r="M11" s="4">
        <v>18</v>
      </c>
      <c r="N11" s="4">
        <v>18</v>
      </c>
      <c r="O11" s="4">
        <v>21</v>
      </c>
      <c r="P11" s="4">
        <v>18</v>
      </c>
      <c r="Q11" s="4">
        <v>5</v>
      </c>
      <c r="R11" s="4">
        <v>6</v>
      </c>
    </row>
    <row r="12" spans="2:18" x14ac:dyDescent="0.25">
      <c r="B12" s="8" t="s">
        <v>30</v>
      </c>
      <c r="C12" s="6">
        <v>77</v>
      </c>
      <c r="D12" s="6">
        <v>25</v>
      </c>
      <c r="E12" s="6">
        <v>22</v>
      </c>
      <c r="F12" s="6">
        <v>15</v>
      </c>
      <c r="G12" s="6">
        <v>13</v>
      </c>
      <c r="H12" s="6">
        <v>34</v>
      </c>
      <c r="I12" s="6">
        <v>66</v>
      </c>
      <c r="J12" s="6">
        <v>67</v>
      </c>
      <c r="K12" s="6">
        <v>45</v>
      </c>
      <c r="L12" s="6">
        <v>19</v>
      </c>
      <c r="M12" s="6">
        <v>18</v>
      </c>
      <c r="N12" s="6">
        <v>18</v>
      </c>
      <c r="O12" s="6">
        <v>29</v>
      </c>
      <c r="P12" s="6">
        <v>39</v>
      </c>
      <c r="Q12" s="6">
        <v>22</v>
      </c>
      <c r="R12" s="6">
        <v>9</v>
      </c>
    </row>
    <row r="13" spans="2:18" x14ac:dyDescent="0.25">
      <c r="B13" s="7" t="s">
        <v>31</v>
      </c>
      <c r="C13" s="4">
        <v>47</v>
      </c>
      <c r="D13" s="4">
        <v>10</v>
      </c>
      <c r="E13" s="4">
        <v>13</v>
      </c>
      <c r="F13" s="4">
        <v>17</v>
      </c>
      <c r="G13" s="4">
        <v>13</v>
      </c>
      <c r="H13" s="4">
        <v>18</v>
      </c>
      <c r="I13" s="4">
        <v>26</v>
      </c>
      <c r="J13" s="4">
        <v>56</v>
      </c>
      <c r="K13" s="4">
        <v>58</v>
      </c>
      <c r="L13" s="4">
        <v>35</v>
      </c>
      <c r="M13" s="4">
        <v>15</v>
      </c>
      <c r="N13" s="4">
        <v>16</v>
      </c>
      <c r="O13" s="4">
        <v>17</v>
      </c>
      <c r="P13" s="4">
        <v>19</v>
      </c>
      <c r="Q13" s="4">
        <v>15</v>
      </c>
      <c r="R13" s="4">
        <v>22</v>
      </c>
    </row>
    <row r="14" spans="2:18" x14ac:dyDescent="0.25">
      <c r="B14" s="8" t="s">
        <v>32</v>
      </c>
      <c r="C14" s="6">
        <v>29</v>
      </c>
      <c r="D14" s="6">
        <v>7</v>
      </c>
      <c r="E14" s="6">
        <v>3</v>
      </c>
      <c r="F14" s="6">
        <v>11</v>
      </c>
      <c r="G14" s="6">
        <v>9</v>
      </c>
      <c r="H14" s="6">
        <v>12</v>
      </c>
      <c r="I14" s="6">
        <v>4</v>
      </c>
      <c r="J14" s="6">
        <v>40</v>
      </c>
      <c r="K14" s="6">
        <v>42</v>
      </c>
      <c r="L14" s="6">
        <v>59</v>
      </c>
      <c r="M14" s="6">
        <v>25</v>
      </c>
      <c r="N14" s="6">
        <v>18</v>
      </c>
      <c r="O14" s="6">
        <v>9</v>
      </c>
      <c r="P14" s="6">
        <v>14</v>
      </c>
      <c r="Q14" s="6">
        <v>27</v>
      </c>
      <c r="R14" s="6">
        <v>23</v>
      </c>
    </row>
    <row r="15" spans="2:18" x14ac:dyDescent="0.25">
      <c r="B15" s="7" t="s">
        <v>33</v>
      </c>
      <c r="C15" s="4">
        <v>21</v>
      </c>
      <c r="D15" s="4">
        <v>3</v>
      </c>
      <c r="E15" s="4">
        <v>3</v>
      </c>
      <c r="F15" s="4">
        <v>5</v>
      </c>
      <c r="G15" s="4">
        <v>5</v>
      </c>
      <c r="H15" s="4">
        <v>6</v>
      </c>
      <c r="I15" s="4">
        <v>13</v>
      </c>
      <c r="J15" s="4">
        <v>10</v>
      </c>
      <c r="K15" s="4">
        <v>22</v>
      </c>
      <c r="L15" s="4">
        <v>47</v>
      </c>
      <c r="M15" s="4">
        <v>42</v>
      </c>
      <c r="N15" s="4">
        <v>18</v>
      </c>
      <c r="O15" s="4">
        <v>20</v>
      </c>
      <c r="P15" s="4">
        <v>16</v>
      </c>
      <c r="Q15" s="4">
        <v>21</v>
      </c>
      <c r="R15" s="4">
        <v>24</v>
      </c>
    </row>
    <row r="16" spans="2:18" x14ac:dyDescent="0.25">
      <c r="B16" s="8" t="s">
        <v>34</v>
      </c>
      <c r="C16" s="6">
        <v>16</v>
      </c>
      <c r="D16" s="6">
        <v>1</v>
      </c>
      <c r="E16" s="6">
        <v>1</v>
      </c>
      <c r="F16" s="6">
        <v>3</v>
      </c>
      <c r="G16" s="6">
        <v>3</v>
      </c>
      <c r="H16" s="6">
        <v>5</v>
      </c>
      <c r="I16" s="6">
        <v>6</v>
      </c>
      <c r="J16" s="6">
        <v>10</v>
      </c>
      <c r="K16" s="6">
        <v>7</v>
      </c>
      <c r="L16" s="6">
        <v>13</v>
      </c>
      <c r="M16" s="6">
        <v>53</v>
      </c>
      <c r="N16" s="6">
        <v>77</v>
      </c>
      <c r="O16" s="6">
        <v>47</v>
      </c>
      <c r="P16" s="6">
        <v>27</v>
      </c>
      <c r="Q16" s="6">
        <v>10</v>
      </c>
      <c r="R16" s="6">
        <v>21</v>
      </c>
    </row>
    <row r="17" spans="2:18" x14ac:dyDescent="0.25">
      <c r="B17" s="7" t="s">
        <v>35</v>
      </c>
      <c r="C17" s="4">
        <v>4</v>
      </c>
      <c r="D17" s="4">
        <v>6</v>
      </c>
      <c r="E17" s="4">
        <v>0</v>
      </c>
      <c r="F17" s="4">
        <v>2</v>
      </c>
      <c r="G17" s="4">
        <v>2</v>
      </c>
      <c r="H17" s="4">
        <v>5</v>
      </c>
      <c r="I17" s="4">
        <v>5</v>
      </c>
      <c r="J17" s="4">
        <v>4</v>
      </c>
      <c r="K17" s="4">
        <v>7</v>
      </c>
      <c r="L17" s="4">
        <v>5</v>
      </c>
      <c r="M17" s="4">
        <v>20</v>
      </c>
      <c r="N17" s="4">
        <v>68</v>
      </c>
      <c r="O17" s="4">
        <v>83</v>
      </c>
      <c r="P17" s="4">
        <v>52</v>
      </c>
      <c r="Q17" s="4">
        <v>26</v>
      </c>
      <c r="R17" s="4">
        <v>34</v>
      </c>
    </row>
    <row r="18" spans="2:18" x14ac:dyDescent="0.25">
      <c r="B18" s="8" t="s">
        <v>36</v>
      </c>
      <c r="C18" s="6">
        <v>3</v>
      </c>
      <c r="D18" s="6">
        <v>1</v>
      </c>
      <c r="E18" s="6">
        <v>0</v>
      </c>
      <c r="F18" s="6">
        <v>0</v>
      </c>
      <c r="G18" s="6">
        <v>1</v>
      </c>
      <c r="H18" s="6">
        <v>4</v>
      </c>
      <c r="I18" s="6">
        <v>7</v>
      </c>
      <c r="J18" s="6">
        <v>3</v>
      </c>
      <c r="K18" s="6">
        <v>2</v>
      </c>
      <c r="L18" s="6">
        <v>4</v>
      </c>
      <c r="M18" s="6">
        <v>6</v>
      </c>
      <c r="N18" s="6">
        <v>15</v>
      </c>
      <c r="O18" s="6">
        <v>79</v>
      </c>
      <c r="P18" s="6">
        <v>95</v>
      </c>
      <c r="Q18" s="6">
        <v>63</v>
      </c>
      <c r="R18" s="6">
        <v>25</v>
      </c>
    </row>
    <row r="19" spans="2:18" x14ac:dyDescent="0.25">
      <c r="B19" s="7" t="s">
        <v>37</v>
      </c>
      <c r="C19" s="4">
        <v>3</v>
      </c>
      <c r="D19" s="4">
        <v>2</v>
      </c>
      <c r="E19" s="4">
        <v>0</v>
      </c>
      <c r="F19" s="4">
        <v>0</v>
      </c>
      <c r="G19" s="4">
        <v>0</v>
      </c>
      <c r="H19" s="4">
        <v>0</v>
      </c>
      <c r="I19" s="4">
        <v>0</v>
      </c>
      <c r="J19" s="4">
        <v>2</v>
      </c>
      <c r="K19" s="4">
        <v>1</v>
      </c>
      <c r="L19" s="4">
        <v>4</v>
      </c>
      <c r="M19" s="4">
        <v>4</v>
      </c>
      <c r="N19" s="4">
        <v>7</v>
      </c>
      <c r="O19" s="4">
        <v>23</v>
      </c>
      <c r="P19" s="4">
        <v>61</v>
      </c>
      <c r="Q19" s="4">
        <v>87</v>
      </c>
      <c r="R19" s="4">
        <v>53</v>
      </c>
    </row>
    <row r="20" spans="2:18" x14ac:dyDescent="0.25">
      <c r="B20" s="12" t="s">
        <v>17</v>
      </c>
      <c r="C20" s="6">
        <v>0</v>
      </c>
      <c r="D20" s="6">
        <v>1</v>
      </c>
      <c r="E20" s="6">
        <v>0</v>
      </c>
      <c r="F20" s="6">
        <v>1</v>
      </c>
      <c r="G20" s="6">
        <v>0</v>
      </c>
      <c r="H20" s="6">
        <v>0</v>
      </c>
      <c r="I20" s="6">
        <v>0</v>
      </c>
      <c r="J20" s="6">
        <v>2</v>
      </c>
      <c r="K20" s="6">
        <v>1</v>
      </c>
      <c r="L20" s="6">
        <v>3</v>
      </c>
      <c r="M20" s="6">
        <v>1</v>
      </c>
      <c r="N20" s="6">
        <v>1</v>
      </c>
      <c r="O20" s="6">
        <v>3</v>
      </c>
      <c r="P20" s="6">
        <v>12</v>
      </c>
      <c r="Q20" s="6">
        <v>38</v>
      </c>
      <c r="R20" s="6">
        <v>60</v>
      </c>
    </row>
    <row r="21" spans="2:18" x14ac:dyDescent="0.25">
      <c r="B21" s="23"/>
      <c r="C21" s="23"/>
      <c r="D21" s="23"/>
      <c r="E21" s="23"/>
      <c r="F21" s="23"/>
      <c r="G21" s="23"/>
      <c r="H21" s="23"/>
      <c r="I21" s="23"/>
      <c r="J21" s="23"/>
      <c r="K21" s="23"/>
      <c r="L21" s="23"/>
      <c r="M21" s="23"/>
      <c r="N21" s="23"/>
      <c r="O21" s="23"/>
      <c r="P21" s="23"/>
      <c r="Q21" s="23"/>
      <c r="R21" s="23"/>
    </row>
    <row r="22" spans="2:18" x14ac:dyDescent="0.25">
      <c r="B22" s="44" t="s">
        <v>38</v>
      </c>
      <c r="C22" s="45"/>
      <c r="D22" s="23"/>
      <c r="E22" s="23"/>
      <c r="F22" s="23"/>
      <c r="G22" s="23"/>
      <c r="H22" s="23"/>
      <c r="I22" s="23"/>
      <c r="J22" s="23"/>
      <c r="K22" s="23"/>
      <c r="L22" s="23"/>
      <c r="M22" s="23"/>
      <c r="N22" s="23"/>
      <c r="O22" s="23"/>
      <c r="P22" s="23"/>
      <c r="Q22" s="23"/>
      <c r="R22" s="23"/>
    </row>
    <row r="23" spans="2:18" x14ac:dyDescent="0.25">
      <c r="B23" s="45"/>
      <c r="C23" s="44" t="s">
        <v>21</v>
      </c>
      <c r="D23" s="23"/>
      <c r="E23" s="23"/>
      <c r="F23" s="23"/>
      <c r="G23" s="23"/>
      <c r="H23" s="23"/>
      <c r="I23" s="23"/>
      <c r="J23" s="23"/>
      <c r="K23" s="23"/>
      <c r="L23" s="23"/>
      <c r="M23" s="23"/>
      <c r="N23" s="23"/>
      <c r="O23" s="23"/>
      <c r="P23" s="23"/>
      <c r="Q23" s="23"/>
      <c r="R23" s="23"/>
    </row>
    <row r="24" spans="2:18" x14ac:dyDescent="0.25">
      <c r="B24" s="1" t="s">
        <v>22</v>
      </c>
      <c r="C24" s="25" t="s">
        <v>23</v>
      </c>
      <c r="D24" s="25" t="s">
        <v>24</v>
      </c>
      <c r="E24" s="25" t="s">
        <v>25</v>
      </c>
      <c r="F24" s="25" t="s">
        <v>26</v>
      </c>
      <c r="G24" s="25" t="s">
        <v>27</v>
      </c>
      <c r="H24" s="25" t="s">
        <v>28</v>
      </c>
      <c r="I24" s="25" t="s">
        <v>29</v>
      </c>
      <c r="J24" s="25" t="s">
        <v>30</v>
      </c>
      <c r="K24" s="25" t="s">
        <v>31</v>
      </c>
      <c r="L24" s="25" t="s">
        <v>32</v>
      </c>
      <c r="M24" s="25" t="s">
        <v>33</v>
      </c>
      <c r="N24" s="25" t="s">
        <v>34</v>
      </c>
      <c r="O24" s="25" t="s">
        <v>35</v>
      </c>
      <c r="P24" s="25" t="s">
        <v>36</v>
      </c>
      <c r="Q24" s="25" t="s">
        <v>37</v>
      </c>
      <c r="R24" s="25" t="s">
        <v>17</v>
      </c>
    </row>
    <row r="25" spans="2:18" x14ac:dyDescent="0.25">
      <c r="B25" s="8" t="s">
        <v>24</v>
      </c>
      <c r="C25" s="6">
        <v>118</v>
      </c>
      <c r="D25" s="6">
        <v>406</v>
      </c>
      <c r="E25" s="6">
        <v>118</v>
      </c>
      <c r="F25" s="6">
        <v>22</v>
      </c>
      <c r="G25" s="6">
        <v>7</v>
      </c>
      <c r="H25" s="6">
        <v>20</v>
      </c>
      <c r="I25" s="6">
        <v>21</v>
      </c>
      <c r="J25" s="6">
        <v>12</v>
      </c>
      <c r="K25" s="6">
        <v>10</v>
      </c>
      <c r="L25" s="6">
        <v>6</v>
      </c>
      <c r="M25" s="6">
        <v>8</v>
      </c>
      <c r="N25" s="6">
        <v>4</v>
      </c>
      <c r="O25" s="6">
        <v>3</v>
      </c>
      <c r="P25" s="6">
        <v>0</v>
      </c>
      <c r="Q25" s="6">
        <v>3</v>
      </c>
      <c r="R25" s="6">
        <v>1</v>
      </c>
    </row>
    <row r="26" spans="2:18" x14ac:dyDescent="0.25">
      <c r="B26" s="7" t="s">
        <v>25</v>
      </c>
      <c r="C26" s="4">
        <v>135</v>
      </c>
      <c r="D26" s="4">
        <v>188</v>
      </c>
      <c r="E26" s="4">
        <v>457</v>
      </c>
      <c r="F26" s="4">
        <v>144</v>
      </c>
      <c r="G26" s="4">
        <v>46</v>
      </c>
      <c r="H26" s="4">
        <v>31</v>
      </c>
      <c r="I26" s="4">
        <v>23</v>
      </c>
      <c r="J26" s="4">
        <v>23</v>
      </c>
      <c r="K26" s="4">
        <v>24</v>
      </c>
      <c r="L26" s="4">
        <v>14</v>
      </c>
      <c r="M26" s="4">
        <v>10</v>
      </c>
      <c r="N26" s="4">
        <v>5</v>
      </c>
      <c r="O26" s="4">
        <v>1</v>
      </c>
      <c r="P26" s="4">
        <v>1</v>
      </c>
      <c r="Q26" s="4">
        <v>0</v>
      </c>
      <c r="R26" s="4">
        <v>7</v>
      </c>
    </row>
    <row r="27" spans="2:18" x14ac:dyDescent="0.25">
      <c r="B27" s="8" t="s">
        <v>26</v>
      </c>
      <c r="C27" s="6">
        <v>157</v>
      </c>
      <c r="D27" s="6">
        <v>39</v>
      </c>
      <c r="E27" s="6">
        <v>171</v>
      </c>
      <c r="F27" s="6">
        <v>236</v>
      </c>
      <c r="G27" s="6">
        <v>106</v>
      </c>
      <c r="H27" s="6">
        <v>49</v>
      </c>
      <c r="I27" s="6">
        <v>45</v>
      </c>
      <c r="J27" s="6">
        <v>30</v>
      </c>
      <c r="K27" s="6">
        <v>29</v>
      </c>
      <c r="L27" s="6">
        <v>14</v>
      </c>
      <c r="M27" s="6">
        <v>13</v>
      </c>
      <c r="N27" s="6">
        <v>9</v>
      </c>
      <c r="O27" s="6">
        <v>5</v>
      </c>
      <c r="P27" s="6">
        <v>1</v>
      </c>
      <c r="Q27" s="6">
        <v>6</v>
      </c>
      <c r="R27" s="6">
        <v>5</v>
      </c>
    </row>
    <row r="28" spans="2:18" x14ac:dyDescent="0.25">
      <c r="B28" s="7" t="s">
        <v>27</v>
      </c>
      <c r="C28" s="4">
        <v>177</v>
      </c>
      <c r="D28" s="4">
        <v>22</v>
      </c>
      <c r="E28" s="4">
        <v>58</v>
      </c>
      <c r="F28" s="4">
        <v>101</v>
      </c>
      <c r="G28" s="4">
        <v>127</v>
      </c>
      <c r="H28" s="4">
        <v>59</v>
      </c>
      <c r="I28" s="4">
        <v>30</v>
      </c>
      <c r="J28" s="4">
        <v>20</v>
      </c>
      <c r="K28" s="4">
        <v>16</v>
      </c>
      <c r="L28" s="4">
        <v>36</v>
      </c>
      <c r="M28" s="4">
        <v>13</v>
      </c>
      <c r="N28" s="4">
        <v>6</v>
      </c>
      <c r="O28" s="4">
        <v>3</v>
      </c>
      <c r="P28" s="4">
        <v>3</v>
      </c>
      <c r="Q28" s="4">
        <v>2</v>
      </c>
      <c r="R28" s="4">
        <v>2</v>
      </c>
    </row>
    <row r="29" spans="2:18" x14ac:dyDescent="0.25">
      <c r="B29" s="8" t="s">
        <v>28</v>
      </c>
      <c r="C29" s="6">
        <v>117</v>
      </c>
      <c r="D29" s="6">
        <v>21</v>
      </c>
      <c r="E29" s="6">
        <v>31</v>
      </c>
      <c r="F29" s="6">
        <v>41</v>
      </c>
      <c r="G29" s="6">
        <v>71</v>
      </c>
      <c r="H29" s="6">
        <v>83</v>
      </c>
      <c r="I29" s="6">
        <v>46</v>
      </c>
      <c r="J29" s="6">
        <v>26</v>
      </c>
      <c r="K29" s="6">
        <v>14</v>
      </c>
      <c r="L29" s="6">
        <v>23</v>
      </c>
      <c r="M29" s="6">
        <v>21</v>
      </c>
      <c r="N29" s="6">
        <v>15</v>
      </c>
      <c r="O29" s="6">
        <v>8</v>
      </c>
      <c r="P29" s="6">
        <v>3</v>
      </c>
      <c r="Q29" s="6">
        <v>2</v>
      </c>
      <c r="R29" s="6">
        <v>2</v>
      </c>
    </row>
    <row r="30" spans="2:18" x14ac:dyDescent="0.25">
      <c r="B30" s="7" t="s">
        <v>29</v>
      </c>
      <c r="C30" s="4">
        <v>76</v>
      </c>
      <c r="D30" s="4">
        <v>21</v>
      </c>
      <c r="E30" s="4">
        <v>25</v>
      </c>
      <c r="F30" s="4">
        <v>21</v>
      </c>
      <c r="G30" s="4">
        <v>30</v>
      </c>
      <c r="H30" s="4">
        <v>46</v>
      </c>
      <c r="I30" s="4">
        <v>48</v>
      </c>
      <c r="J30" s="4">
        <v>36</v>
      </c>
      <c r="K30" s="4">
        <v>27</v>
      </c>
      <c r="L30" s="4">
        <v>6</v>
      </c>
      <c r="M30" s="4">
        <v>15</v>
      </c>
      <c r="N30" s="4">
        <v>12</v>
      </c>
      <c r="O30" s="4">
        <v>10</v>
      </c>
      <c r="P30" s="4">
        <v>9</v>
      </c>
      <c r="Q30" s="4">
        <v>6</v>
      </c>
      <c r="R30" s="4">
        <v>2</v>
      </c>
    </row>
    <row r="31" spans="2:18" x14ac:dyDescent="0.25">
      <c r="B31" s="8" t="s">
        <v>30</v>
      </c>
      <c r="C31" s="6">
        <v>52</v>
      </c>
      <c r="D31" s="6">
        <v>19</v>
      </c>
      <c r="E31" s="6">
        <v>17</v>
      </c>
      <c r="F31" s="6">
        <v>16</v>
      </c>
      <c r="G31" s="6">
        <v>14</v>
      </c>
      <c r="H31" s="6">
        <v>20</v>
      </c>
      <c r="I31" s="6">
        <v>41</v>
      </c>
      <c r="J31" s="6">
        <v>74</v>
      </c>
      <c r="K31" s="6">
        <v>25</v>
      </c>
      <c r="L31" s="6">
        <v>30</v>
      </c>
      <c r="M31" s="6">
        <v>21</v>
      </c>
      <c r="N31" s="6">
        <v>17</v>
      </c>
      <c r="O31" s="6">
        <v>18</v>
      </c>
      <c r="P31" s="6">
        <v>7</v>
      </c>
      <c r="Q31" s="6">
        <v>5</v>
      </c>
      <c r="R31" s="6">
        <v>8</v>
      </c>
    </row>
    <row r="32" spans="2:18" x14ac:dyDescent="0.25">
      <c r="B32" s="7" t="s">
        <v>31</v>
      </c>
      <c r="C32" s="4">
        <v>27</v>
      </c>
      <c r="D32" s="4">
        <v>11</v>
      </c>
      <c r="E32" s="4">
        <v>14</v>
      </c>
      <c r="F32" s="4">
        <v>17</v>
      </c>
      <c r="G32" s="4">
        <v>12</v>
      </c>
      <c r="H32" s="4">
        <v>17</v>
      </c>
      <c r="I32" s="4">
        <v>24</v>
      </c>
      <c r="J32" s="4">
        <v>46</v>
      </c>
      <c r="K32" s="4">
        <v>63</v>
      </c>
      <c r="L32" s="4">
        <v>38</v>
      </c>
      <c r="M32" s="4">
        <v>17</v>
      </c>
      <c r="N32" s="4">
        <v>9</v>
      </c>
      <c r="O32" s="4">
        <v>13</v>
      </c>
      <c r="P32" s="4">
        <v>20</v>
      </c>
      <c r="Q32" s="4">
        <v>17</v>
      </c>
      <c r="R32" s="4">
        <v>13</v>
      </c>
    </row>
    <row r="33" spans="2:18" x14ac:dyDescent="0.25">
      <c r="B33" s="8" t="s">
        <v>32</v>
      </c>
      <c r="C33" s="6">
        <v>17</v>
      </c>
      <c r="D33" s="6">
        <v>5</v>
      </c>
      <c r="E33" s="6">
        <v>9</v>
      </c>
      <c r="F33" s="6">
        <v>9</v>
      </c>
      <c r="G33" s="6">
        <v>10</v>
      </c>
      <c r="H33" s="6">
        <v>11</v>
      </c>
      <c r="I33" s="6">
        <v>10</v>
      </c>
      <c r="J33" s="6">
        <v>18</v>
      </c>
      <c r="K33" s="6">
        <v>41</v>
      </c>
      <c r="L33" s="6">
        <v>59</v>
      </c>
      <c r="M33" s="6">
        <v>34</v>
      </c>
      <c r="N33" s="6">
        <v>15</v>
      </c>
      <c r="O33" s="6">
        <v>7</v>
      </c>
      <c r="P33" s="6">
        <v>14</v>
      </c>
      <c r="Q33" s="6">
        <v>22</v>
      </c>
      <c r="R33" s="6">
        <v>20</v>
      </c>
    </row>
    <row r="34" spans="2:18" x14ac:dyDescent="0.25">
      <c r="B34" s="7" t="s">
        <v>33</v>
      </c>
      <c r="C34" s="4">
        <v>13</v>
      </c>
      <c r="D34" s="4">
        <v>2</v>
      </c>
      <c r="E34" s="4">
        <v>4</v>
      </c>
      <c r="F34" s="4">
        <v>2</v>
      </c>
      <c r="G34" s="4">
        <v>5</v>
      </c>
      <c r="H34" s="4">
        <v>9</v>
      </c>
      <c r="I34" s="4">
        <v>9</v>
      </c>
      <c r="J34" s="4">
        <v>10</v>
      </c>
      <c r="K34" s="4">
        <v>12</v>
      </c>
      <c r="L34" s="4">
        <v>32</v>
      </c>
      <c r="M34" s="4">
        <v>47</v>
      </c>
      <c r="N34" s="4">
        <v>30</v>
      </c>
      <c r="O34" s="4">
        <v>13</v>
      </c>
      <c r="P34" s="4">
        <v>7</v>
      </c>
      <c r="Q34" s="4">
        <v>11</v>
      </c>
      <c r="R34" s="4">
        <v>35</v>
      </c>
    </row>
    <row r="35" spans="2:18" x14ac:dyDescent="0.25">
      <c r="B35" s="8" t="s">
        <v>34</v>
      </c>
      <c r="C35" s="6">
        <v>10</v>
      </c>
      <c r="D35" s="6">
        <v>1</v>
      </c>
      <c r="E35" s="6">
        <v>1</v>
      </c>
      <c r="F35" s="6">
        <v>5</v>
      </c>
      <c r="G35" s="6">
        <v>3</v>
      </c>
      <c r="H35" s="6">
        <v>7</v>
      </c>
      <c r="I35" s="6">
        <v>6</v>
      </c>
      <c r="J35" s="6">
        <v>6</v>
      </c>
      <c r="K35" s="6">
        <v>10</v>
      </c>
      <c r="L35" s="6">
        <v>23</v>
      </c>
      <c r="M35" s="6">
        <v>37</v>
      </c>
      <c r="N35" s="6">
        <v>62</v>
      </c>
      <c r="O35" s="6">
        <v>22</v>
      </c>
      <c r="P35" s="6">
        <v>5</v>
      </c>
      <c r="Q35" s="6">
        <v>9</v>
      </c>
      <c r="R35" s="6">
        <v>41</v>
      </c>
    </row>
    <row r="36" spans="2:18" x14ac:dyDescent="0.25">
      <c r="B36" s="7" t="s">
        <v>35</v>
      </c>
      <c r="C36" s="4">
        <v>4</v>
      </c>
      <c r="D36" s="4">
        <v>3</v>
      </c>
      <c r="E36" s="4">
        <v>2</v>
      </c>
      <c r="F36" s="4">
        <v>2</v>
      </c>
      <c r="G36" s="4">
        <v>3</v>
      </c>
      <c r="H36" s="4">
        <v>3</v>
      </c>
      <c r="I36" s="4">
        <v>1</v>
      </c>
      <c r="J36" s="4">
        <v>4</v>
      </c>
      <c r="K36" s="4">
        <v>8</v>
      </c>
      <c r="L36" s="4">
        <v>6</v>
      </c>
      <c r="M36" s="4">
        <v>9</v>
      </c>
      <c r="N36" s="4">
        <v>44</v>
      </c>
      <c r="O36" s="4">
        <v>58</v>
      </c>
      <c r="P36" s="4">
        <v>21</v>
      </c>
      <c r="Q36" s="4">
        <v>20</v>
      </c>
      <c r="R36" s="4">
        <v>28</v>
      </c>
    </row>
    <row r="37" spans="2:18" x14ac:dyDescent="0.25">
      <c r="B37" s="8" t="s">
        <v>36</v>
      </c>
      <c r="C37" s="6">
        <v>9</v>
      </c>
      <c r="D37" s="6">
        <v>0</v>
      </c>
      <c r="E37" s="6">
        <v>0</v>
      </c>
      <c r="F37" s="6">
        <v>1</v>
      </c>
      <c r="G37" s="6">
        <v>0</v>
      </c>
      <c r="H37" s="6">
        <v>0</v>
      </c>
      <c r="I37" s="6">
        <v>1</v>
      </c>
      <c r="J37" s="6">
        <v>6</v>
      </c>
      <c r="K37" s="6">
        <v>6</v>
      </c>
      <c r="L37" s="6">
        <v>2</v>
      </c>
      <c r="M37" s="6">
        <v>4</v>
      </c>
      <c r="N37" s="6">
        <v>9</v>
      </c>
      <c r="O37" s="6">
        <v>34</v>
      </c>
      <c r="P37" s="6">
        <v>57</v>
      </c>
      <c r="Q37" s="6">
        <v>25</v>
      </c>
      <c r="R37" s="6">
        <v>22</v>
      </c>
    </row>
    <row r="38" spans="2:18" x14ac:dyDescent="0.25">
      <c r="B38" s="7" t="s">
        <v>37</v>
      </c>
      <c r="C38" s="4">
        <v>1</v>
      </c>
      <c r="D38" s="4">
        <v>0</v>
      </c>
      <c r="E38" s="4">
        <v>0</v>
      </c>
      <c r="F38" s="4">
        <v>0</v>
      </c>
      <c r="G38" s="4">
        <v>0</v>
      </c>
      <c r="H38" s="4">
        <v>2</v>
      </c>
      <c r="I38" s="4">
        <v>1</v>
      </c>
      <c r="J38" s="4">
        <v>0</v>
      </c>
      <c r="K38" s="4">
        <v>1</v>
      </c>
      <c r="L38" s="4">
        <v>5</v>
      </c>
      <c r="M38" s="4">
        <v>0</v>
      </c>
      <c r="N38" s="4">
        <v>4</v>
      </c>
      <c r="O38" s="4">
        <v>6</v>
      </c>
      <c r="P38" s="4">
        <v>47</v>
      </c>
      <c r="Q38" s="4">
        <v>52</v>
      </c>
      <c r="R38" s="4">
        <v>34</v>
      </c>
    </row>
    <row r="39" spans="2:18" x14ac:dyDescent="0.25">
      <c r="B39" s="12" t="s">
        <v>17</v>
      </c>
      <c r="C39" s="6">
        <v>0</v>
      </c>
      <c r="D39" s="6">
        <v>0</v>
      </c>
      <c r="E39" s="6">
        <v>1</v>
      </c>
      <c r="F39" s="6">
        <v>1</v>
      </c>
      <c r="G39" s="6">
        <v>1</v>
      </c>
      <c r="H39" s="6">
        <v>0</v>
      </c>
      <c r="I39" s="6">
        <v>0</v>
      </c>
      <c r="J39" s="6">
        <v>1</v>
      </c>
      <c r="K39" s="6">
        <v>0</v>
      </c>
      <c r="L39" s="6">
        <v>3</v>
      </c>
      <c r="M39" s="6">
        <v>0</v>
      </c>
      <c r="N39" s="6">
        <v>5</v>
      </c>
      <c r="O39" s="6">
        <v>3</v>
      </c>
      <c r="P39" s="6">
        <v>15</v>
      </c>
      <c r="Q39" s="6">
        <v>38</v>
      </c>
      <c r="R39" s="6">
        <v>78</v>
      </c>
    </row>
  </sheetData>
  <printOptions horizontalCentered="1"/>
  <pageMargins left="0.7" right="0.7" top="0.75" bottom="0.75" header="0.3" footer="0.3"/>
  <pageSetup scale="89" orientation="portrait" r:id="rId1"/>
  <headerFooter>
    <oddHeader>&amp;C&amp;"-,Bold"US Motor Vehicle Accident Deaths 1999-2016
1999 and 2016 MVA Passenger Deaths By Driver vs. Passenger Age Group</oddHeader>
    <oddFooter>&amp;A&amp;RPage &amp;P</oddFooter>
  </headerFooter>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3FC35-94CA-46D2-A05F-9576935F3EAB}">
  <dimension ref="B2:T57"/>
  <sheetViews>
    <sheetView zoomScaleNormal="100" workbookViewId="0">
      <selection activeCell="H12" sqref="H12"/>
    </sheetView>
  </sheetViews>
  <sheetFormatPr defaultRowHeight="15" x14ac:dyDescent="0.25"/>
  <sheetData>
    <row r="2" spans="2:20" x14ac:dyDescent="0.25">
      <c r="B2" s="18" t="s">
        <v>20</v>
      </c>
    </row>
    <row r="3" spans="2:20" x14ac:dyDescent="0.25">
      <c r="B3" s="18" t="s">
        <v>40</v>
      </c>
    </row>
    <row r="4" spans="2:20" x14ac:dyDescent="0.25">
      <c r="B4" s="1"/>
      <c r="C4" s="2">
        <v>1999</v>
      </c>
      <c r="D4" s="2">
        <v>2000</v>
      </c>
      <c r="E4" s="2">
        <v>2001</v>
      </c>
      <c r="F4" s="2">
        <v>2002</v>
      </c>
      <c r="G4" s="2">
        <v>2003</v>
      </c>
      <c r="H4" s="2">
        <v>2004</v>
      </c>
      <c r="I4" s="2">
        <v>2005</v>
      </c>
      <c r="J4" s="2">
        <v>2006</v>
      </c>
      <c r="K4" s="2">
        <v>2007</v>
      </c>
      <c r="L4" s="2">
        <v>2008</v>
      </c>
      <c r="M4" s="2">
        <v>2009</v>
      </c>
      <c r="N4" s="2">
        <v>2010</v>
      </c>
      <c r="O4" s="2">
        <v>2011</v>
      </c>
      <c r="P4" s="2">
        <v>2012</v>
      </c>
      <c r="Q4" s="2">
        <v>2013</v>
      </c>
      <c r="R4" s="2">
        <v>2014</v>
      </c>
      <c r="S4" s="2">
        <v>2015</v>
      </c>
      <c r="T4" s="2">
        <v>2016</v>
      </c>
    </row>
    <row r="5" spans="2:20" x14ac:dyDescent="0.25">
      <c r="B5" s="7" t="s">
        <v>2</v>
      </c>
      <c r="C5" s="9">
        <v>36.901317672849714</v>
      </c>
      <c r="D5" s="9">
        <v>34.496272317912251</v>
      </c>
      <c r="E5" s="9">
        <v>35.741453689432312</v>
      </c>
      <c r="F5" s="9">
        <v>36.256640488386978</v>
      </c>
      <c r="G5" s="9">
        <v>34.056633949391319</v>
      </c>
      <c r="H5" s="9">
        <v>33.250409640749467</v>
      </c>
      <c r="I5" s="9">
        <v>30.719218398288572</v>
      </c>
      <c r="J5" s="9">
        <v>29.780904387429178</v>
      </c>
      <c r="K5" s="9">
        <v>27.584104109255808</v>
      </c>
      <c r="L5" s="9">
        <v>22.599299962254804</v>
      </c>
      <c r="M5" s="9">
        <v>21.054477541803113</v>
      </c>
      <c r="N5" s="9">
        <v>19.183946890711582</v>
      </c>
      <c r="O5" s="9">
        <v>17.466155390112874</v>
      </c>
      <c r="P5" s="9">
        <v>17.477686073869364</v>
      </c>
      <c r="Q5" s="9">
        <v>14.989068182210566</v>
      </c>
      <c r="R5" s="9">
        <v>15.422540232365481</v>
      </c>
      <c r="S5" s="9">
        <v>15.916891540166281</v>
      </c>
      <c r="T5" s="9">
        <v>16.94306251281726</v>
      </c>
    </row>
    <row r="6" spans="2:20" x14ac:dyDescent="0.25">
      <c r="B6" s="8" t="s">
        <v>3</v>
      </c>
      <c r="C6" s="10">
        <v>21.205140533865595</v>
      </c>
      <c r="D6" s="10">
        <v>21.915764206818029</v>
      </c>
      <c r="E6" s="10">
        <v>21.818392375020096</v>
      </c>
      <c r="F6" s="10">
        <v>22.104274982501288</v>
      </c>
      <c r="G6" s="10">
        <v>21.324230533752839</v>
      </c>
      <c r="H6" s="10">
        <v>20.44482495028446</v>
      </c>
      <c r="I6" s="10">
        <v>20.085278942836979</v>
      </c>
      <c r="J6" s="10">
        <v>20.044600995513349</v>
      </c>
      <c r="K6" s="10">
        <v>17.906179993991714</v>
      </c>
      <c r="L6" s="10">
        <v>14.992239923999184</v>
      </c>
      <c r="M6" s="10">
        <v>13.449189752244829</v>
      </c>
      <c r="N6" s="10">
        <v>13.138178430202354</v>
      </c>
      <c r="O6" s="10">
        <v>12.045811573991687</v>
      </c>
      <c r="P6" s="10">
        <v>12.80817050300643</v>
      </c>
      <c r="Q6" s="10">
        <v>12.225318045044864</v>
      </c>
      <c r="R6" s="10">
        <v>11.820811910284155</v>
      </c>
      <c r="S6" s="10">
        <v>12.659916336800633</v>
      </c>
      <c r="T6" s="10">
        <v>12.738531256380559</v>
      </c>
    </row>
    <row r="7" spans="2:20" x14ac:dyDescent="0.25">
      <c r="B7" s="7" t="s">
        <v>4</v>
      </c>
      <c r="C7" s="9">
        <v>13.564521176912438</v>
      </c>
      <c r="D7" s="9">
        <v>13.306146531255377</v>
      </c>
      <c r="E7" s="9">
        <v>13.696216965969521</v>
      </c>
      <c r="F7" s="9">
        <v>13.479781263794115</v>
      </c>
      <c r="G7" s="9">
        <v>13.244235182923985</v>
      </c>
      <c r="H7" s="9">
        <v>13.520310209997458</v>
      </c>
      <c r="I7" s="9">
        <v>13.401834642127939</v>
      </c>
      <c r="J7" s="9">
        <v>12.804742643453903</v>
      </c>
      <c r="K7" s="9">
        <v>11.79071806023955</v>
      </c>
      <c r="L7" s="9">
        <v>10.429460309904274</v>
      </c>
      <c r="M7" s="9">
        <v>9.6911383873458732</v>
      </c>
      <c r="N7" s="9">
        <v>8.9793033297643987</v>
      </c>
      <c r="O7" s="9">
        <v>8.6324457429700825</v>
      </c>
      <c r="P7" s="9">
        <v>9.0484904846215706</v>
      </c>
      <c r="Q7" s="9">
        <v>8.3854799689530051</v>
      </c>
      <c r="R7" s="9">
        <v>8.6638517967177098</v>
      </c>
      <c r="S7" s="9">
        <v>9.2806812809021899</v>
      </c>
      <c r="T7" s="9">
        <v>9.8263080892368713</v>
      </c>
    </row>
    <row r="8" spans="2:20" x14ac:dyDescent="0.25">
      <c r="B8" s="8" t="s">
        <v>5</v>
      </c>
      <c r="C8" s="10">
        <v>11.08253481275904</v>
      </c>
      <c r="D8" s="10">
        <v>10.665748611347842</v>
      </c>
      <c r="E8" s="10">
        <v>10.596439292894635</v>
      </c>
      <c r="F8" s="10">
        <v>10.787134370028214</v>
      </c>
      <c r="G8" s="10">
        <v>10.219040968896124</v>
      </c>
      <c r="H8" s="10">
        <v>10.121021945972261</v>
      </c>
      <c r="I8" s="10">
        <v>10.190226534503914</v>
      </c>
      <c r="J8" s="10">
        <v>10.063536765152277</v>
      </c>
      <c r="K8" s="10">
        <v>9.1153423983124249</v>
      </c>
      <c r="L8" s="10">
        <v>8.5169399513486699</v>
      </c>
      <c r="M8" s="10">
        <v>7.3573844156589345</v>
      </c>
      <c r="N8" s="10">
        <v>7.1936428366416152</v>
      </c>
      <c r="O8" s="10">
        <v>7.29349515572809</v>
      </c>
      <c r="P8" s="10">
        <v>7.4574404907705034</v>
      </c>
      <c r="Q8" s="10">
        <v>7.1962919648415653</v>
      </c>
      <c r="R8" s="10">
        <v>7.366926841430117</v>
      </c>
      <c r="S8" s="10">
        <v>7.8975985860892637</v>
      </c>
      <c r="T8" s="10">
        <v>8.2120021569986896</v>
      </c>
    </row>
    <row r="9" spans="2:20" x14ac:dyDescent="0.25">
      <c r="B9" s="7" t="s">
        <v>6</v>
      </c>
      <c r="C9" s="9">
        <v>9.407341929422067</v>
      </c>
      <c r="D9" s="9">
        <v>9.1597796721860814</v>
      </c>
      <c r="E9" s="9">
        <v>9.3718324749427175</v>
      </c>
      <c r="F9" s="9">
        <v>9.0181330059842146</v>
      </c>
      <c r="G9" s="9">
        <v>9.372912050486315</v>
      </c>
      <c r="H9" s="9">
        <v>9.1052630170260702</v>
      </c>
      <c r="I9" s="9">
        <v>8.8201209279303328</v>
      </c>
      <c r="J9" s="9">
        <v>8.4010845692010374</v>
      </c>
      <c r="K9" s="9">
        <v>8.2069229209614036</v>
      </c>
      <c r="L9" s="9">
        <v>7.4362183298627516</v>
      </c>
      <c r="M9" s="9">
        <v>6.7583697620106609</v>
      </c>
      <c r="N9" s="9">
        <v>6.1338934227758513</v>
      </c>
      <c r="O9" s="9">
        <v>5.9846291295554392</v>
      </c>
      <c r="P9" s="9">
        <v>6.5190323896632245</v>
      </c>
      <c r="Q9" s="9">
        <v>6.4606121198420388</v>
      </c>
      <c r="R9" s="9">
        <v>5.967232072850253</v>
      </c>
      <c r="S9" s="9">
        <v>6.9328930780370097</v>
      </c>
      <c r="T9" s="9">
        <v>7.0728661795487024</v>
      </c>
    </row>
    <row r="10" spans="2:20" x14ac:dyDescent="0.25">
      <c r="B10" s="8" t="s">
        <v>7</v>
      </c>
      <c r="C10" s="10">
        <v>8.073494066088255</v>
      </c>
      <c r="D10" s="10">
        <v>7.8081936473757576</v>
      </c>
      <c r="E10" s="10">
        <v>8.2071209931612064</v>
      </c>
      <c r="F10" s="10">
        <v>8.1230852138055472</v>
      </c>
      <c r="G10" s="10">
        <v>8.226828284409498</v>
      </c>
      <c r="H10" s="10">
        <v>7.7871118938124857</v>
      </c>
      <c r="I10" s="10">
        <v>7.8830214667346219</v>
      </c>
      <c r="J10" s="10">
        <v>7.8553656665430793</v>
      </c>
      <c r="K10" s="10">
        <v>7.0689019014006744</v>
      </c>
      <c r="L10" s="10">
        <v>6.5105935248277467</v>
      </c>
      <c r="M10" s="10">
        <v>6.1032852456074034</v>
      </c>
      <c r="N10" s="10">
        <v>5.5585248530197759</v>
      </c>
      <c r="O10" s="10">
        <v>5.3893295635947984</v>
      </c>
      <c r="P10" s="10">
        <v>5.7273510749986674</v>
      </c>
      <c r="Q10" s="10">
        <v>5.8202538110792563</v>
      </c>
      <c r="R10" s="10">
        <v>5.165911869543506</v>
      </c>
      <c r="S10" s="10">
        <v>6.163315943504263</v>
      </c>
      <c r="T10" s="10">
        <v>6.453198374847136</v>
      </c>
    </row>
    <row r="11" spans="2:20" x14ac:dyDescent="0.25">
      <c r="B11" s="7" t="s">
        <v>8</v>
      </c>
      <c r="C11" s="9">
        <v>6.5479734221488135</v>
      </c>
      <c r="D11" s="9">
        <v>7.0221674688331168</v>
      </c>
      <c r="E11" s="9">
        <v>6.8454402378677424</v>
      </c>
      <c r="F11" s="9">
        <v>7.0112278946967734</v>
      </c>
      <c r="G11" s="9">
        <v>7.1724134133864466</v>
      </c>
      <c r="H11" s="9">
        <v>6.7232278896650346</v>
      </c>
      <c r="I11" s="9">
        <v>6.7187704373528536</v>
      </c>
      <c r="J11" s="9">
        <v>6.5894483050679771</v>
      </c>
      <c r="K11" s="9">
        <v>5.9316678460116412</v>
      </c>
      <c r="L11" s="9">
        <v>5.5666300960208464</v>
      </c>
      <c r="M11" s="9">
        <v>5.2433571360981546</v>
      </c>
      <c r="N11" s="9">
        <v>4.7611717459865392</v>
      </c>
      <c r="O11" s="9">
        <v>4.9333614139501432</v>
      </c>
      <c r="P11" s="9">
        <v>4.8193716154437869</v>
      </c>
      <c r="Q11" s="9">
        <v>4.5597463827609666</v>
      </c>
      <c r="R11" s="9">
        <v>4.6113845565788854</v>
      </c>
      <c r="S11" s="9">
        <v>5.2612927011966519</v>
      </c>
      <c r="T11" s="9">
        <v>5.4160011774729941</v>
      </c>
    </row>
    <row r="12" spans="2:20" x14ac:dyDescent="0.25">
      <c r="B12" s="8" t="s">
        <v>9</v>
      </c>
      <c r="C12" s="10">
        <v>6.1548370998953983</v>
      </c>
      <c r="D12" s="10">
        <v>6.325605185119743</v>
      </c>
      <c r="E12" s="10">
        <v>6.1795974983839637</v>
      </c>
      <c r="F12" s="10">
        <v>6.1572250556489889</v>
      </c>
      <c r="G12" s="10">
        <v>6.0496202802916317</v>
      </c>
      <c r="H12" s="10">
        <v>5.7854238874892836</v>
      </c>
      <c r="I12" s="10">
        <v>6.0600099625294668</v>
      </c>
      <c r="J12" s="10">
        <v>5.316143778935297</v>
      </c>
      <c r="K12" s="10">
        <v>5.2054176617706878</v>
      </c>
      <c r="L12" s="10">
        <v>4.6373248946860555</v>
      </c>
      <c r="M12" s="10">
        <v>4.1558462868197115</v>
      </c>
      <c r="N12" s="10">
        <v>4.1254395398898733</v>
      </c>
      <c r="O12" s="10">
        <v>4.2257899334664843</v>
      </c>
      <c r="P12" s="10">
        <v>4.4609229890534925</v>
      </c>
      <c r="Q12" s="10">
        <v>4.2022911124066287</v>
      </c>
      <c r="R12" s="10">
        <v>4.4396339235245366</v>
      </c>
      <c r="S12" s="10">
        <v>4.9736256295858388</v>
      </c>
      <c r="T12" s="10">
        <v>4.9042691613511487</v>
      </c>
    </row>
    <row r="13" spans="2:20" x14ac:dyDescent="0.25">
      <c r="B13" s="7" t="s">
        <v>10</v>
      </c>
      <c r="C13" s="9">
        <v>6.4463319742696417</v>
      </c>
      <c r="D13" s="9">
        <v>6.0812701690258368</v>
      </c>
      <c r="E13" s="9">
        <v>6.033082700913817</v>
      </c>
      <c r="F13" s="9">
        <v>5.7802808866614983</v>
      </c>
      <c r="G13" s="9">
        <v>5.779121315968653</v>
      </c>
      <c r="H13" s="9">
        <v>5.577123248846676</v>
      </c>
      <c r="I13" s="9">
        <v>5.6913456127142243</v>
      </c>
      <c r="J13" s="9">
        <v>4.8823624801234766</v>
      </c>
      <c r="K13" s="9">
        <v>5.1141929950811864</v>
      </c>
      <c r="L13" s="9">
        <v>4.2922460490073568</v>
      </c>
      <c r="M13" s="9">
        <v>3.9817968021895549</v>
      </c>
      <c r="N13" s="9">
        <v>3.8938127965439429</v>
      </c>
      <c r="O13" s="9">
        <v>3.7166698236006024</v>
      </c>
      <c r="P13" s="9">
        <v>3.9444765297669999</v>
      </c>
      <c r="Q13" s="9">
        <v>3.7477095540560708</v>
      </c>
      <c r="R13" s="9">
        <v>3.8227501634288985</v>
      </c>
      <c r="S13" s="9">
        <v>4.1209779603919703</v>
      </c>
      <c r="T13" s="9">
        <v>4.0681390637685233</v>
      </c>
    </row>
    <row r="14" spans="2:20" x14ac:dyDescent="0.25">
      <c r="B14" s="8" t="s">
        <v>11</v>
      </c>
      <c r="C14" s="10">
        <v>6.1986285378746668</v>
      </c>
      <c r="D14" s="10">
        <v>6.7778643472847611</v>
      </c>
      <c r="E14" s="10">
        <v>6.1482802947225563</v>
      </c>
      <c r="F14" s="10">
        <v>5.8981138966726734</v>
      </c>
      <c r="G14" s="10">
        <v>6.0883212468881913</v>
      </c>
      <c r="H14" s="10">
        <v>6.3182099560518443</v>
      </c>
      <c r="I14" s="10">
        <v>5.7974238238078915</v>
      </c>
      <c r="J14" s="10">
        <v>5.1148122852160105</v>
      </c>
      <c r="K14" s="10">
        <v>4.7953869675371772</v>
      </c>
      <c r="L14" s="10">
        <v>4.6812432387795848</v>
      </c>
      <c r="M14" s="10">
        <v>3.9472220764566357</v>
      </c>
      <c r="N14" s="10">
        <v>4.1935767646839039</v>
      </c>
      <c r="O14" s="10">
        <v>3.7432634885592422</v>
      </c>
      <c r="P14" s="10">
        <v>3.7253863271052747</v>
      </c>
      <c r="Q14" s="10">
        <v>3.6621818547053966</v>
      </c>
      <c r="R14" s="10">
        <v>3.5258372240820415</v>
      </c>
      <c r="S14" s="10">
        <v>3.8873088432876206</v>
      </c>
      <c r="T14" s="10">
        <v>3.8449412108488863</v>
      </c>
    </row>
    <row r="15" spans="2:20" x14ac:dyDescent="0.25">
      <c r="B15" s="7" t="s">
        <v>12</v>
      </c>
      <c r="C15" s="9">
        <v>7.082007065058229</v>
      </c>
      <c r="D15" s="9">
        <v>6.6778895000232161</v>
      </c>
      <c r="E15" s="9">
        <v>6.4720515241681342</v>
      </c>
      <c r="F15" s="9">
        <v>6.7930318952758091</v>
      </c>
      <c r="G15" s="9">
        <v>6.0837957416847672</v>
      </c>
      <c r="H15" s="9">
        <v>6.3597952612088893</v>
      </c>
      <c r="I15" s="9">
        <v>6.1919833660120407</v>
      </c>
      <c r="J15" s="9">
        <v>5.8659781125691675</v>
      </c>
      <c r="K15" s="9">
        <v>5.0609391654273157</v>
      </c>
      <c r="L15" s="9">
        <v>4.5825133539499578</v>
      </c>
      <c r="M15" s="9">
        <v>4.2659838206475778</v>
      </c>
      <c r="N15" s="9">
        <v>4.3948366598787949</v>
      </c>
      <c r="O15" s="9">
        <v>3.7164525433229798</v>
      </c>
      <c r="P15" s="9">
        <v>4.0539588155205504</v>
      </c>
      <c r="Q15" s="9">
        <v>3.8254615767161542</v>
      </c>
      <c r="R15" s="9">
        <v>3.7390622617373555</v>
      </c>
      <c r="S15" s="9">
        <v>4.2330463787708261</v>
      </c>
      <c r="T15" s="9">
        <v>4.1576667667057938</v>
      </c>
    </row>
    <row r="16" spans="2:20" x14ac:dyDescent="0.25">
      <c r="B16" s="8" t="s">
        <v>13</v>
      </c>
      <c r="C16" s="10">
        <v>8.4938833134987473</v>
      </c>
      <c r="D16" s="10">
        <v>7.9276226604171072</v>
      </c>
      <c r="E16" s="10">
        <v>8.2520353792620718</v>
      </c>
      <c r="F16" s="10">
        <v>7.5714194649763353</v>
      </c>
      <c r="G16" s="10">
        <v>7.307198282998554</v>
      </c>
      <c r="H16" s="10">
        <v>7.2599219272890272</v>
      </c>
      <c r="I16" s="10">
        <v>6.7412947436483641</v>
      </c>
      <c r="J16" s="10">
        <v>5.7079797556984664</v>
      </c>
      <c r="K16" s="10">
        <v>5.9517998807800616</v>
      </c>
      <c r="L16" s="10">
        <v>5.6319284984628784</v>
      </c>
      <c r="M16" s="10">
        <v>5.2009178002407106</v>
      </c>
      <c r="N16" s="10">
        <v>4.6896382806668324</v>
      </c>
      <c r="O16" s="10">
        <v>4.72001304269609</v>
      </c>
      <c r="P16" s="10">
        <v>4.8166517376660591</v>
      </c>
      <c r="Q16" s="10">
        <v>4.4373699611542108</v>
      </c>
      <c r="R16" s="10">
        <v>4.2168302250167837</v>
      </c>
      <c r="S16" s="10">
        <v>4.9549296859317327</v>
      </c>
      <c r="T16" s="10">
        <v>4.6557845212811593</v>
      </c>
    </row>
    <row r="17" spans="2:20" x14ac:dyDescent="0.25">
      <c r="B17" s="7" t="s">
        <v>14</v>
      </c>
      <c r="C17" s="9">
        <v>9.3966468622520178</v>
      </c>
      <c r="D17" s="9">
        <v>9.0506936044519417</v>
      </c>
      <c r="E17" s="9">
        <v>8.9812975894603202</v>
      </c>
      <c r="F17" s="9">
        <v>8.8705005122632219</v>
      </c>
      <c r="G17" s="9">
        <v>7.5647976836886155</v>
      </c>
      <c r="H17" s="9">
        <v>7.9990434133649995</v>
      </c>
      <c r="I17" s="9">
        <v>7.1667281508090968</v>
      </c>
      <c r="J17" s="9">
        <v>7.0497558653149062</v>
      </c>
      <c r="K17" s="9">
        <v>6.7307558785882726</v>
      </c>
      <c r="L17" s="9">
        <v>5.807262503762078</v>
      </c>
      <c r="M17" s="9">
        <v>5.6900753313651338</v>
      </c>
      <c r="N17" s="9">
        <v>5.7324746638423267</v>
      </c>
      <c r="O17" s="9">
        <v>4.8672962988307891</v>
      </c>
      <c r="P17" s="9">
        <v>5.1460746647785021</v>
      </c>
      <c r="Q17" s="9">
        <v>5.233484268473382</v>
      </c>
      <c r="R17" s="9">
        <v>4.8390539694714487</v>
      </c>
      <c r="S17" s="9">
        <v>4.7558027012081352</v>
      </c>
      <c r="T17" s="9">
        <v>4.7408688628124009</v>
      </c>
    </row>
    <row r="18" spans="2:20" x14ac:dyDescent="0.25">
      <c r="B18" s="8" t="s">
        <v>15</v>
      </c>
      <c r="C18" s="10">
        <v>11.859366028526248</v>
      </c>
      <c r="D18" s="10">
        <v>10.595068831519834</v>
      </c>
      <c r="E18" s="10">
        <v>9.2246048953910638</v>
      </c>
      <c r="F18" s="10">
        <v>8.2458967119995865</v>
      </c>
      <c r="G18" s="10">
        <v>10.000209600352735</v>
      </c>
      <c r="H18" s="10">
        <v>9.1932765033581205</v>
      </c>
      <c r="I18" s="10">
        <v>8.4189012339149247</v>
      </c>
      <c r="J18" s="10">
        <v>8.1755368090549041</v>
      </c>
      <c r="K18" s="10">
        <v>7.38572849643987</v>
      </c>
      <c r="L18" s="10">
        <v>6.0876784706297906</v>
      </c>
      <c r="M18" s="10">
        <v>5.9349963857684225</v>
      </c>
      <c r="N18" s="10">
        <v>6.2505460826550703</v>
      </c>
      <c r="O18" s="10">
        <v>5.9547036519926833</v>
      </c>
      <c r="P18" s="10">
        <v>5.8398308027399857</v>
      </c>
      <c r="Q18" s="10">
        <v>6.3197876187631312</v>
      </c>
      <c r="R18" s="10">
        <v>5.1754652981646849</v>
      </c>
      <c r="S18" s="10">
        <v>6.0157918960648091</v>
      </c>
      <c r="T18" s="10">
        <v>5.710538657958276</v>
      </c>
    </row>
    <row r="19" spans="2:20" x14ac:dyDescent="0.25">
      <c r="B19" s="7" t="s">
        <v>17</v>
      </c>
      <c r="C19" s="9">
        <v>11.567493394304863</v>
      </c>
      <c r="D19" s="9">
        <v>10.877254126022377</v>
      </c>
      <c r="E19" s="9">
        <v>9.5911146394595548</v>
      </c>
      <c r="F19" s="9">
        <v>10.077207231104092</v>
      </c>
      <c r="G19" s="9">
        <v>10.095231685567184</v>
      </c>
      <c r="H19" s="9">
        <v>8.0202564132684202</v>
      </c>
      <c r="I19" s="9">
        <v>8.2108803114375224</v>
      </c>
      <c r="J19" s="9">
        <v>7.3371116475752638</v>
      </c>
      <c r="K19" s="9">
        <v>6.654729106454166</v>
      </c>
      <c r="L19" s="9">
        <v>5.617358705383972</v>
      </c>
      <c r="M19" s="9">
        <v>5.7017896911642385</v>
      </c>
      <c r="N19" s="9">
        <v>5.9803107064564491</v>
      </c>
      <c r="O19" s="9">
        <v>5.5958740736895622</v>
      </c>
      <c r="P19" s="9">
        <v>5.0579959587761838</v>
      </c>
      <c r="Q19" s="9">
        <v>4.8322240311103188</v>
      </c>
      <c r="R19" s="9">
        <v>4.9479376325040922</v>
      </c>
      <c r="S19" s="9">
        <v>5.435761010577937</v>
      </c>
      <c r="T19" s="9">
        <v>6.0093162455545892</v>
      </c>
    </row>
    <row r="22" spans="2:20" x14ac:dyDescent="0.25">
      <c r="B22" s="18" t="s">
        <v>147</v>
      </c>
    </row>
    <row r="23" spans="2:20" x14ac:dyDescent="0.25">
      <c r="B23" s="1"/>
      <c r="C23" s="2">
        <v>1999</v>
      </c>
      <c r="D23" s="2">
        <v>2000</v>
      </c>
      <c r="E23" s="2">
        <v>2001</v>
      </c>
      <c r="F23" s="2">
        <v>2002</v>
      </c>
      <c r="G23" s="2">
        <v>2003</v>
      </c>
      <c r="H23" s="2">
        <v>2004</v>
      </c>
      <c r="I23" s="2">
        <v>2005</v>
      </c>
      <c r="J23" s="2">
        <v>2006</v>
      </c>
      <c r="K23" s="2">
        <v>2007</v>
      </c>
      <c r="L23" s="2">
        <v>2008</v>
      </c>
      <c r="M23" s="2">
        <v>2009</v>
      </c>
      <c r="N23" s="2">
        <v>2010</v>
      </c>
      <c r="O23" s="2">
        <v>2011</v>
      </c>
      <c r="P23" s="2">
        <v>2012</v>
      </c>
      <c r="Q23" s="2">
        <v>2013</v>
      </c>
      <c r="R23" s="2">
        <v>2014</v>
      </c>
      <c r="S23" s="2">
        <v>2015</v>
      </c>
      <c r="T23" s="2">
        <v>2016</v>
      </c>
    </row>
    <row r="24" spans="2:20" x14ac:dyDescent="0.25">
      <c r="B24" s="7" t="s">
        <v>24</v>
      </c>
      <c r="C24" s="42">
        <v>1.8245614035087718</v>
      </c>
      <c r="D24" s="42">
        <v>1.7944510739856803</v>
      </c>
      <c r="E24" s="42">
        <v>1.8082191780821917</v>
      </c>
      <c r="F24" s="42">
        <v>1.766736090449271</v>
      </c>
      <c r="G24" s="42">
        <v>1.7877148313176321</v>
      </c>
      <c r="H24" s="42">
        <v>1.8</v>
      </c>
      <c r="I24" s="42">
        <v>1.8042642432715834</v>
      </c>
      <c r="J24" s="42">
        <v>1.8426252646436132</v>
      </c>
      <c r="K24" s="42">
        <v>1.8233970753655793</v>
      </c>
      <c r="L24" s="42">
        <v>1.8509659613615455</v>
      </c>
      <c r="M24" s="42">
        <v>1.8074812967581046</v>
      </c>
      <c r="N24" s="42">
        <v>1.8190096755833807</v>
      </c>
      <c r="O24" s="42">
        <v>1.815958815958816</v>
      </c>
      <c r="P24" s="42">
        <v>1.8520710059171597</v>
      </c>
      <c r="Q24" s="42">
        <v>1.9259536275243081</v>
      </c>
      <c r="R24" s="42">
        <v>1.8492307692307692</v>
      </c>
      <c r="S24" s="42">
        <v>1.7796610169491525</v>
      </c>
      <c r="T24" s="42">
        <v>1.7855697909642616</v>
      </c>
    </row>
    <row r="25" spans="2:20" x14ac:dyDescent="0.25">
      <c r="B25" s="8" t="s">
        <v>25</v>
      </c>
      <c r="C25" s="43">
        <v>1.8117218341937442</v>
      </c>
      <c r="D25" s="43">
        <v>1.7559302657902258</v>
      </c>
      <c r="E25" s="43">
        <v>1.7814793901750423</v>
      </c>
      <c r="F25" s="43">
        <v>1.713894967177243</v>
      </c>
      <c r="G25" s="43">
        <v>1.7649201456990753</v>
      </c>
      <c r="H25" s="43">
        <v>1.7609261939218523</v>
      </c>
      <c r="I25" s="43">
        <v>1.7163348946135832</v>
      </c>
      <c r="J25" s="43">
        <v>1.7374269005847953</v>
      </c>
      <c r="K25" s="43">
        <v>1.7098765432098766</v>
      </c>
      <c r="L25" s="43">
        <v>1.6942084942084943</v>
      </c>
      <c r="M25" s="43">
        <v>1.6922421142369992</v>
      </c>
      <c r="N25" s="43">
        <v>1.7607843137254902</v>
      </c>
      <c r="O25" s="43">
        <v>1.720131702728128</v>
      </c>
      <c r="P25" s="43">
        <v>1.7297900848593122</v>
      </c>
      <c r="Q25" s="43">
        <v>1.7171296296296297</v>
      </c>
      <c r="R25" s="43">
        <v>1.6616939364773822</v>
      </c>
      <c r="S25" s="43">
        <v>1.6863799283154122</v>
      </c>
      <c r="T25" s="43">
        <v>1.6170212765957446</v>
      </c>
    </row>
    <row r="26" spans="2:20" x14ac:dyDescent="0.25">
      <c r="B26" s="7" t="s">
        <v>26</v>
      </c>
      <c r="C26" s="42">
        <v>1.7581047381546135</v>
      </c>
      <c r="D26" s="42">
        <v>1.8653846153846154</v>
      </c>
      <c r="E26" s="42">
        <v>1.8255264288783841</v>
      </c>
      <c r="F26" s="42">
        <v>1.8039045553145336</v>
      </c>
      <c r="G26" s="42">
        <v>1.857079646017699</v>
      </c>
      <c r="H26" s="42">
        <v>1.823404255319149</v>
      </c>
      <c r="I26" s="42">
        <v>1.7879948914431674</v>
      </c>
      <c r="J26" s="42">
        <v>1.777583187390543</v>
      </c>
      <c r="K26" s="42">
        <v>1.7901869158878505</v>
      </c>
      <c r="L26" s="42">
        <v>1.7251431546069755</v>
      </c>
      <c r="M26" s="42">
        <v>1.7738693467336684</v>
      </c>
      <c r="N26" s="42">
        <v>1.7607250755287009</v>
      </c>
      <c r="O26" s="42">
        <v>1.8419415059116366</v>
      </c>
      <c r="P26" s="42">
        <v>1.8109572546658639</v>
      </c>
      <c r="Q26" s="42">
        <v>1.7789336801040312</v>
      </c>
      <c r="R26" s="42">
        <v>1.7223935842072795</v>
      </c>
      <c r="S26" s="42">
        <v>1.7321029082774049</v>
      </c>
      <c r="T26" s="42">
        <v>1.7440660474716203</v>
      </c>
    </row>
    <row r="27" spans="2:20" x14ac:dyDescent="0.25">
      <c r="B27" s="8" t="s">
        <v>27</v>
      </c>
      <c r="C27" s="43">
        <v>1.9270038167938932</v>
      </c>
      <c r="D27" s="43">
        <v>1.8766519823788546</v>
      </c>
      <c r="E27" s="43">
        <v>1.8888888888888888</v>
      </c>
      <c r="F27" s="43">
        <v>1.8957322987390883</v>
      </c>
      <c r="G27" s="43">
        <v>1.9110651499482938</v>
      </c>
      <c r="H27" s="43">
        <v>1.8984664198836594</v>
      </c>
      <c r="I27" s="43">
        <v>1.8695417789757411</v>
      </c>
      <c r="J27" s="43">
        <v>1.879009566685425</v>
      </c>
      <c r="K27" s="43">
        <v>1.9564134495641345</v>
      </c>
      <c r="L27" s="43">
        <v>1.8882275132275133</v>
      </c>
      <c r="M27" s="43">
        <v>1.9474485910129475</v>
      </c>
      <c r="N27" s="43">
        <v>1.8800623052959502</v>
      </c>
      <c r="O27" s="43">
        <v>1.8927231807951987</v>
      </c>
      <c r="P27" s="43">
        <v>1.7549378200438916</v>
      </c>
      <c r="Q27" s="43">
        <v>1.7918243754731265</v>
      </c>
      <c r="R27" s="43">
        <v>1.8042212518195051</v>
      </c>
      <c r="S27" s="43">
        <v>1.8298013245033113</v>
      </c>
      <c r="T27" s="43">
        <v>1.8061288305190744</v>
      </c>
    </row>
    <row r="28" spans="2:20" x14ac:dyDescent="0.25">
      <c r="B28" s="7" t="s">
        <v>28</v>
      </c>
      <c r="C28" s="42">
        <v>1.8357682619647355</v>
      </c>
      <c r="D28" s="42">
        <v>1.8460342146189737</v>
      </c>
      <c r="E28" s="42">
        <v>1.8212232096184005</v>
      </c>
      <c r="F28" s="42">
        <v>1.9101928374655648</v>
      </c>
      <c r="G28" s="42">
        <v>1.8878048780487804</v>
      </c>
      <c r="H28" s="42">
        <v>1.9039005087620124</v>
      </c>
      <c r="I28" s="42">
        <v>1.9631794272355347</v>
      </c>
      <c r="J28" s="42">
        <v>1.8111587982832618</v>
      </c>
      <c r="K28" s="42">
        <v>1.9164572864321607</v>
      </c>
      <c r="L28" s="42">
        <v>1.8331005586592179</v>
      </c>
      <c r="M28" s="42">
        <v>1.8464566929133859</v>
      </c>
      <c r="N28" s="42">
        <v>1.9569120287253141</v>
      </c>
      <c r="O28" s="42">
        <v>1.9366729678638941</v>
      </c>
      <c r="P28" s="42">
        <v>1.8961267605633803</v>
      </c>
      <c r="Q28" s="42">
        <v>1.9220430107526882</v>
      </c>
      <c r="R28" s="42">
        <v>1.7933014354066985</v>
      </c>
      <c r="S28" s="42">
        <v>1.8660287081339713</v>
      </c>
      <c r="T28" s="42">
        <v>1.8324488248673236</v>
      </c>
    </row>
    <row r="29" spans="2:20" x14ac:dyDescent="0.25">
      <c r="B29" s="8" t="s">
        <v>29</v>
      </c>
      <c r="C29" s="43">
        <v>1.8290496114763897</v>
      </c>
      <c r="D29" s="43">
        <v>1.8075288403157255</v>
      </c>
      <c r="E29" s="43">
        <v>1.7510109763142692</v>
      </c>
      <c r="F29" s="43">
        <v>1.7659698025551684</v>
      </c>
      <c r="G29" s="43">
        <v>1.8513436249285307</v>
      </c>
      <c r="H29" s="43">
        <v>1.8506923540036122</v>
      </c>
      <c r="I29" s="43">
        <v>1.8458759783263095</v>
      </c>
      <c r="J29" s="43">
        <v>1.8540507111935682</v>
      </c>
      <c r="K29" s="43">
        <v>1.8666666666666667</v>
      </c>
      <c r="L29" s="43">
        <v>1.7482517482517483</v>
      </c>
      <c r="M29" s="43">
        <v>1.8054145516074449</v>
      </c>
      <c r="N29" s="43">
        <v>1.8470919324577861</v>
      </c>
      <c r="O29" s="43">
        <v>1.7996146435452793</v>
      </c>
      <c r="P29" s="43">
        <v>1.8930530164533821</v>
      </c>
      <c r="Q29" s="43">
        <v>1.7525206232813932</v>
      </c>
      <c r="R29" s="43">
        <v>1.7890295358649788</v>
      </c>
      <c r="S29" s="43">
        <v>1.7598566308243728</v>
      </c>
      <c r="T29" s="43">
        <v>1.7482638888888888</v>
      </c>
    </row>
    <row r="30" spans="2:20" x14ac:dyDescent="0.25">
      <c r="B30" s="7" t="s">
        <v>30</v>
      </c>
      <c r="C30" s="42">
        <v>1.8646431501230516</v>
      </c>
      <c r="D30" s="42">
        <v>1.683271375464684</v>
      </c>
      <c r="E30" s="42">
        <v>1.6981981981981982</v>
      </c>
      <c r="F30" s="42">
        <v>1.7217453505007152</v>
      </c>
      <c r="G30" s="42">
        <v>1.7066483893077451</v>
      </c>
      <c r="H30" s="42">
        <v>1.6910394265232975</v>
      </c>
      <c r="I30" s="42">
        <v>1.6650106458481193</v>
      </c>
      <c r="J30" s="42">
        <v>1.5933908045977012</v>
      </c>
      <c r="K30" s="42">
        <v>1.5869737887212072</v>
      </c>
      <c r="L30" s="42">
        <v>1.6219409282700421</v>
      </c>
      <c r="M30" s="42">
        <v>1.6156615661566156</v>
      </c>
      <c r="N30" s="42">
        <v>1.6306760847628659</v>
      </c>
      <c r="O30" s="42">
        <v>1.6776119402985075</v>
      </c>
      <c r="P30" s="42">
        <v>1.6349372384937237</v>
      </c>
      <c r="Q30" s="42">
        <v>1.6409090909090909</v>
      </c>
      <c r="R30" s="42">
        <v>1.6811926605504588</v>
      </c>
      <c r="S30" s="42">
        <v>1.8238238238238238</v>
      </c>
      <c r="T30" s="42">
        <v>1.6743515850144093</v>
      </c>
    </row>
    <row r="31" spans="2:20" x14ac:dyDescent="0.25">
      <c r="B31" s="8" t="s">
        <v>31</v>
      </c>
      <c r="C31" s="43">
        <v>1.6032225579053374</v>
      </c>
      <c r="D31" s="43">
        <v>1.6541705716963448</v>
      </c>
      <c r="E31" s="43">
        <v>1.624186046511628</v>
      </c>
      <c r="F31" s="43">
        <v>1.7293790546802594</v>
      </c>
      <c r="G31" s="43">
        <v>1.551660516605166</v>
      </c>
      <c r="H31" s="43">
        <v>1.6307403936269915</v>
      </c>
      <c r="I31" s="43">
        <v>1.6125654450261779</v>
      </c>
      <c r="J31" s="43">
        <v>1.6235408560311284</v>
      </c>
      <c r="K31" s="43">
        <v>1.6063829787234043</v>
      </c>
      <c r="L31" s="43">
        <v>1.6869009584664536</v>
      </c>
      <c r="M31" s="43">
        <v>1.6145710928319623</v>
      </c>
      <c r="N31" s="43">
        <v>1.5687426556991775</v>
      </c>
      <c r="O31" s="43">
        <v>1.7178612059158134</v>
      </c>
      <c r="P31" s="43">
        <v>1.6922246220302375</v>
      </c>
      <c r="Q31" s="43">
        <v>1.661662817551963</v>
      </c>
      <c r="R31" s="43">
        <v>1.6411378555798688</v>
      </c>
      <c r="S31" s="43">
        <v>1.5868498527968598</v>
      </c>
      <c r="T31" s="43">
        <v>1.6070707070707071</v>
      </c>
    </row>
    <row r="32" spans="2:20" x14ac:dyDescent="0.25">
      <c r="B32" s="7" t="s">
        <v>32</v>
      </c>
      <c r="C32" s="42">
        <v>1.6218592964824121</v>
      </c>
      <c r="D32" s="42">
        <v>1.6353092783505154</v>
      </c>
      <c r="E32" s="42">
        <v>1.5992555831265509</v>
      </c>
      <c r="F32" s="42">
        <v>1.6489104116222761</v>
      </c>
      <c r="G32" s="42">
        <v>1.6512702078521939</v>
      </c>
      <c r="H32" s="42">
        <v>1.5159090909090909</v>
      </c>
      <c r="I32" s="42">
        <v>1.5138297872340425</v>
      </c>
      <c r="J32" s="42">
        <v>1.5543608124253285</v>
      </c>
      <c r="K32" s="42">
        <v>1.5502824858757063</v>
      </c>
      <c r="L32" s="42">
        <v>1.5785997357992074</v>
      </c>
      <c r="M32" s="42">
        <v>1.5258019525801954</v>
      </c>
      <c r="N32" s="42">
        <v>1.5933147632311977</v>
      </c>
      <c r="O32" s="42">
        <v>1.5740740740740742</v>
      </c>
      <c r="P32" s="42">
        <v>1.5217391304347827</v>
      </c>
      <c r="Q32" s="42">
        <v>1.6024759284731775</v>
      </c>
      <c r="R32" s="42">
        <v>1.6490066225165563</v>
      </c>
      <c r="S32" s="42">
        <v>1.585247883917775</v>
      </c>
      <c r="T32" s="42">
        <v>1.476997578692494</v>
      </c>
    </row>
    <row r="33" spans="2:20" x14ac:dyDescent="0.25">
      <c r="B33" s="8" t="s">
        <v>33</v>
      </c>
      <c r="C33" s="43">
        <v>1.5041736227045075</v>
      </c>
      <c r="D33" s="43">
        <v>1.5639880952380953</v>
      </c>
      <c r="E33" s="43">
        <v>1.6041335453100158</v>
      </c>
      <c r="F33" s="43">
        <v>1.6309148264984228</v>
      </c>
      <c r="G33" s="43">
        <v>1.6017316017316017</v>
      </c>
      <c r="H33" s="43">
        <v>1.4447403462050599</v>
      </c>
      <c r="I33" s="43">
        <v>1.5428973277074542</v>
      </c>
      <c r="J33" s="43">
        <v>1.4602446483180429</v>
      </c>
      <c r="K33" s="43">
        <v>1.5729323308270677</v>
      </c>
      <c r="L33" s="43">
        <v>1.5309734513274336</v>
      </c>
      <c r="M33" s="43">
        <v>1.4949832775919731</v>
      </c>
      <c r="N33" s="43">
        <v>1.4721804511278196</v>
      </c>
      <c r="O33" s="43">
        <v>1.5841423948220066</v>
      </c>
      <c r="P33" s="43">
        <v>1.5317073170731708</v>
      </c>
      <c r="Q33" s="43">
        <v>1.5540983606557377</v>
      </c>
      <c r="R33" s="43">
        <v>1.5820895522388059</v>
      </c>
      <c r="S33" s="43">
        <v>1.4737609329446064</v>
      </c>
      <c r="T33" s="43">
        <v>1.5525179856115108</v>
      </c>
    </row>
    <row r="34" spans="2:20" x14ac:dyDescent="0.25">
      <c r="B34" s="7" t="s">
        <v>34</v>
      </c>
      <c r="C34" s="42">
        <v>1.416949152542373</v>
      </c>
      <c r="D34" s="42">
        <v>1.4053571428571427</v>
      </c>
      <c r="E34" s="42">
        <v>1.6117216117216118</v>
      </c>
      <c r="F34" s="42">
        <v>1.5293103448275862</v>
      </c>
      <c r="G34" s="42">
        <v>1.4063670411985019</v>
      </c>
      <c r="H34" s="42">
        <v>1.5200698080279231</v>
      </c>
      <c r="I34" s="42">
        <v>1.4395796847635727</v>
      </c>
      <c r="J34" s="42">
        <v>1.5107142857142857</v>
      </c>
      <c r="K34" s="42">
        <v>1.496078431372549</v>
      </c>
      <c r="L34" s="42">
        <v>1.4846625766871167</v>
      </c>
      <c r="M34" s="42">
        <v>1.5137420718816068</v>
      </c>
      <c r="N34" s="42">
        <v>1.6845238095238095</v>
      </c>
      <c r="O34" s="42">
        <v>1.4561797752808989</v>
      </c>
      <c r="P34" s="42">
        <v>1.5096153846153846</v>
      </c>
      <c r="Q34" s="42">
        <v>1.575098814229249</v>
      </c>
      <c r="R34" s="42">
        <v>1.4828244274809161</v>
      </c>
      <c r="S34" s="42">
        <v>1.5047923322683705</v>
      </c>
      <c r="T34" s="42">
        <v>1.4149765990639624</v>
      </c>
    </row>
    <row r="35" spans="2:20" x14ac:dyDescent="0.25">
      <c r="B35" s="8" t="s">
        <v>35</v>
      </c>
      <c r="C35" s="43">
        <v>1.4628751974723539</v>
      </c>
      <c r="D35" s="43">
        <v>1.2972972972972974</v>
      </c>
      <c r="E35" s="43">
        <v>1.3181818181818181</v>
      </c>
      <c r="F35" s="43">
        <v>1.3392539964476022</v>
      </c>
      <c r="G35" s="43">
        <v>1.3996282527881041</v>
      </c>
      <c r="H35" s="43">
        <v>1.303370786516854</v>
      </c>
      <c r="I35" s="43">
        <v>1.3782696177062375</v>
      </c>
      <c r="J35" s="43">
        <v>1.3380281690140845</v>
      </c>
      <c r="K35" s="43">
        <v>1.4105960264900663</v>
      </c>
      <c r="L35" s="43">
        <v>1.4185520361990951</v>
      </c>
      <c r="M35" s="43">
        <v>1.430622009569378</v>
      </c>
      <c r="N35" s="43">
        <v>1.3523316062176165</v>
      </c>
      <c r="O35" s="43">
        <v>1.3200992555831266</v>
      </c>
      <c r="P35" s="43">
        <v>1.4219114219114219</v>
      </c>
      <c r="Q35" s="43">
        <v>1.2493946731234866</v>
      </c>
      <c r="R35" s="43">
        <v>1.318840579710145</v>
      </c>
      <c r="S35" s="43">
        <v>1.2958579881656804</v>
      </c>
      <c r="T35" s="43">
        <v>1.3245967741935485</v>
      </c>
    </row>
    <row r="36" spans="2:20" x14ac:dyDescent="0.25">
      <c r="B36" s="7" t="s">
        <v>36</v>
      </c>
      <c r="C36" s="42">
        <v>1.2113970588235294</v>
      </c>
      <c r="D36" s="42">
        <v>1.2485981308411216</v>
      </c>
      <c r="E36" s="42">
        <v>1.2523540489642184</v>
      </c>
      <c r="F36" s="42">
        <v>1.2269372693726937</v>
      </c>
      <c r="G36" s="42">
        <v>1.1982570806100219</v>
      </c>
      <c r="H36" s="42">
        <v>1.2041237113402061</v>
      </c>
      <c r="I36" s="42">
        <v>1.4147465437788018</v>
      </c>
      <c r="J36" s="42">
        <v>1.2511627906976743</v>
      </c>
      <c r="K36" s="42">
        <v>1.2014563106796117</v>
      </c>
      <c r="L36" s="42">
        <v>1.2640449438202248</v>
      </c>
      <c r="M36" s="42">
        <v>1.1436781609195403</v>
      </c>
      <c r="N36" s="42">
        <v>1.2662889518413598</v>
      </c>
      <c r="O36" s="42">
        <v>1.2508250825082508</v>
      </c>
      <c r="P36" s="42">
        <v>1.2314814814814814</v>
      </c>
      <c r="Q36" s="42">
        <v>1.2113095238095237</v>
      </c>
      <c r="R36" s="42">
        <v>1.2211838006230529</v>
      </c>
      <c r="S36" s="42">
        <v>1.2276923076923076</v>
      </c>
      <c r="T36" s="42">
        <v>1.2890855457227139</v>
      </c>
    </row>
    <row r="37" spans="2:20" x14ac:dyDescent="0.25">
      <c r="B37" s="8" t="s">
        <v>37</v>
      </c>
      <c r="C37" s="43">
        <v>1.2683544303797469</v>
      </c>
      <c r="D37" s="43">
        <v>1.1559139784946237</v>
      </c>
      <c r="E37" s="43">
        <v>1.1780415430267062</v>
      </c>
      <c r="F37" s="43">
        <v>1.1975308641975309</v>
      </c>
      <c r="G37" s="43">
        <v>1.2121212121212122</v>
      </c>
      <c r="H37" s="43">
        <v>1.1573333333333333</v>
      </c>
      <c r="I37" s="43">
        <v>1.2219020172910662</v>
      </c>
      <c r="J37" s="43">
        <v>1.1329479768786128</v>
      </c>
      <c r="K37" s="43">
        <v>1.1698113207547169</v>
      </c>
      <c r="L37" s="43">
        <v>1.1753731343283582</v>
      </c>
      <c r="M37" s="43">
        <v>1.1946564885496183</v>
      </c>
      <c r="N37" s="43">
        <v>1.1254480286738351</v>
      </c>
      <c r="O37" s="43">
        <v>1.1515151515151516</v>
      </c>
      <c r="P37" s="43">
        <v>1.1853281853281854</v>
      </c>
      <c r="Q37" s="43">
        <v>1.1223021582733812</v>
      </c>
      <c r="R37" s="43">
        <v>1.1578947368421053</v>
      </c>
      <c r="S37" s="43">
        <v>1.213235294117647</v>
      </c>
      <c r="T37" s="43">
        <v>1.1901140684410647</v>
      </c>
    </row>
    <row r="38" spans="2:20" x14ac:dyDescent="0.25">
      <c r="B38" s="7" t="s">
        <v>17</v>
      </c>
      <c r="C38" s="42">
        <v>1.08675799086758</v>
      </c>
      <c r="D38" s="42">
        <v>1.1076233183856503</v>
      </c>
      <c r="E38" s="42">
        <v>1.1584158415841583</v>
      </c>
      <c r="F38" s="42">
        <v>1.1280991735537189</v>
      </c>
      <c r="G38" s="42">
        <v>1.1260162601626016</v>
      </c>
      <c r="H38" s="42">
        <v>1.1313131313131313</v>
      </c>
      <c r="I38" s="42">
        <v>1.1184834123222749</v>
      </c>
      <c r="J38" s="42">
        <v>1.102439024390244</v>
      </c>
      <c r="K38" s="42">
        <v>1.1435897435897435</v>
      </c>
      <c r="L38" s="42">
        <v>1.0726256983240223</v>
      </c>
      <c r="M38" s="42">
        <v>1.106951871657754</v>
      </c>
      <c r="N38" s="42">
        <v>1.0784313725490196</v>
      </c>
      <c r="O38" s="42">
        <v>1.1157894736842104</v>
      </c>
      <c r="P38" s="42">
        <v>1.1818181818181819</v>
      </c>
      <c r="Q38" s="42">
        <v>1.1071428571428572</v>
      </c>
      <c r="R38" s="42">
        <v>1.1355932203389831</v>
      </c>
      <c r="S38" s="42">
        <v>1.0693069306930694</v>
      </c>
      <c r="T38" s="42">
        <v>1.1888412017167382</v>
      </c>
    </row>
    <row r="41" spans="2:20" x14ac:dyDescent="0.25">
      <c r="B41" s="18" t="s">
        <v>148</v>
      </c>
    </row>
    <row r="42" spans="2:20" x14ac:dyDescent="0.25">
      <c r="B42" s="1"/>
      <c r="C42" s="2">
        <v>1999</v>
      </c>
      <c r="D42" s="2">
        <v>2000</v>
      </c>
      <c r="E42" s="2">
        <v>2001</v>
      </c>
      <c r="F42" s="2">
        <v>2002</v>
      </c>
      <c r="G42" s="2">
        <v>2003</v>
      </c>
      <c r="H42" s="2">
        <v>2004</v>
      </c>
      <c r="I42" s="2">
        <v>2005</v>
      </c>
      <c r="J42" s="2">
        <v>2006</v>
      </c>
      <c r="K42" s="2">
        <v>2007</v>
      </c>
      <c r="L42" s="2">
        <v>2008</v>
      </c>
      <c r="M42" s="2">
        <v>2009</v>
      </c>
      <c r="N42" s="2">
        <v>2010</v>
      </c>
      <c r="O42" s="2">
        <v>2011</v>
      </c>
      <c r="P42" s="2">
        <v>2012</v>
      </c>
      <c r="Q42" s="2">
        <v>2013</v>
      </c>
      <c r="R42" s="2">
        <v>2014</v>
      </c>
      <c r="S42" s="2">
        <v>2015</v>
      </c>
      <c r="T42" s="2">
        <v>2016</v>
      </c>
    </row>
    <row r="43" spans="2:20" x14ac:dyDescent="0.25">
      <c r="B43" s="7" t="s">
        <v>24</v>
      </c>
      <c r="C43" s="13">
        <v>0.31141439205955335</v>
      </c>
      <c r="D43" s="13">
        <v>0.32352452202826265</v>
      </c>
      <c r="E43" s="13">
        <v>0.32180500658761529</v>
      </c>
      <c r="F43" s="13">
        <v>0.32974065341865949</v>
      </c>
      <c r="G43" s="13">
        <v>0.33006943208118211</v>
      </c>
      <c r="H43" s="13">
        <v>0.33728235505295279</v>
      </c>
      <c r="I43" s="13">
        <v>0.33552886478109262</v>
      </c>
      <c r="J43" s="13">
        <v>0.32267330524703181</v>
      </c>
      <c r="K43" s="13">
        <v>0.32839810816368498</v>
      </c>
      <c r="L43" s="13">
        <v>0.32281312127236583</v>
      </c>
      <c r="M43" s="13">
        <v>0.30629139072847683</v>
      </c>
      <c r="N43" s="13">
        <v>0.31883604505632041</v>
      </c>
      <c r="O43" s="13">
        <v>0.32884479092841956</v>
      </c>
      <c r="P43" s="13">
        <v>0.28363507277245298</v>
      </c>
      <c r="Q43" s="13">
        <v>0.30796116504854371</v>
      </c>
      <c r="R43" s="13">
        <v>0.314891846921797</v>
      </c>
      <c r="S43" s="13">
        <v>0.29358178053830225</v>
      </c>
      <c r="T43" s="13">
        <v>0.2881419939577039</v>
      </c>
    </row>
    <row r="44" spans="2:20" x14ac:dyDescent="0.25">
      <c r="B44" s="8" t="s">
        <v>25</v>
      </c>
      <c r="C44" s="14">
        <v>0.31243714381495141</v>
      </c>
      <c r="D44" s="14">
        <v>0.3173828125</v>
      </c>
      <c r="E44" s="14">
        <v>0.31521394611727416</v>
      </c>
      <c r="F44" s="14">
        <v>0.32796042132141717</v>
      </c>
      <c r="G44" s="14">
        <v>0.31592316240673124</v>
      </c>
      <c r="H44" s="14">
        <v>0.31837606837606836</v>
      </c>
      <c r="I44" s="14">
        <v>0.32304281084768888</v>
      </c>
      <c r="J44" s="14">
        <v>0.31420397172669134</v>
      </c>
      <c r="K44" s="14">
        <v>0.3290898726961809</v>
      </c>
      <c r="L44" s="14">
        <v>0.30674567000911579</v>
      </c>
      <c r="M44" s="14">
        <v>0.31335012594458439</v>
      </c>
      <c r="N44" s="14">
        <v>0.30536995793120514</v>
      </c>
      <c r="O44" s="14">
        <v>0.29641782882143836</v>
      </c>
      <c r="P44" s="14">
        <v>0.30802995094242192</v>
      </c>
      <c r="Q44" s="14">
        <v>0.32030196818549472</v>
      </c>
      <c r="R44" s="14">
        <v>0.31219229655372138</v>
      </c>
      <c r="S44" s="14">
        <v>0.3018065887353879</v>
      </c>
      <c r="T44" s="14">
        <v>0.30427631578947367</v>
      </c>
    </row>
    <row r="45" spans="2:20" x14ac:dyDescent="0.25">
      <c r="B45" s="7" t="s">
        <v>26</v>
      </c>
      <c r="C45" s="13">
        <v>0.28085106382978725</v>
      </c>
      <c r="D45" s="13">
        <v>0.27903780068728523</v>
      </c>
      <c r="E45" s="13">
        <v>0.27306967984934089</v>
      </c>
      <c r="F45" s="13">
        <v>0.27080327080327082</v>
      </c>
      <c r="G45" s="13">
        <v>0.25518227305218011</v>
      </c>
      <c r="H45" s="13">
        <v>0.27094515752625437</v>
      </c>
      <c r="I45" s="13">
        <v>0.28309523809523812</v>
      </c>
      <c r="J45" s="13">
        <v>0.27192118226600986</v>
      </c>
      <c r="K45" s="13">
        <v>0.27303576089793785</v>
      </c>
      <c r="L45" s="13">
        <v>0.27821363910681957</v>
      </c>
      <c r="M45" s="13">
        <v>0.26691847655020462</v>
      </c>
      <c r="N45" s="13">
        <v>0.2786547700754976</v>
      </c>
      <c r="O45" s="13">
        <v>0.26520270270270269</v>
      </c>
      <c r="P45" s="13">
        <v>0.26595744680851063</v>
      </c>
      <c r="Q45" s="13">
        <v>0.25694444444444442</v>
      </c>
      <c r="R45" s="13">
        <v>0.27077363896848139</v>
      </c>
      <c r="S45" s="13">
        <v>0.268969970939619</v>
      </c>
      <c r="T45" s="13">
        <v>0.2710059171597633</v>
      </c>
    </row>
    <row r="46" spans="2:20" x14ac:dyDescent="0.25">
      <c r="B46" s="8" t="s">
        <v>27</v>
      </c>
      <c r="C46" s="14">
        <v>0.23149294379796981</v>
      </c>
      <c r="D46" s="14">
        <v>0.24465310380803337</v>
      </c>
      <c r="E46" s="14">
        <v>0.24261437908496733</v>
      </c>
      <c r="F46" s="14">
        <v>0.23151701202353542</v>
      </c>
      <c r="G46" s="14">
        <v>0.23701298701298701</v>
      </c>
      <c r="H46" s="14">
        <v>0.24122562674094708</v>
      </c>
      <c r="I46" s="14">
        <v>0.23529411764705882</v>
      </c>
      <c r="J46" s="14">
        <v>0.23480083857442349</v>
      </c>
      <c r="K46" s="14">
        <v>0.22819859961807765</v>
      </c>
      <c r="L46" s="14">
        <v>0.23852889667250438</v>
      </c>
      <c r="M46" s="14">
        <v>0.24208056315995308</v>
      </c>
      <c r="N46" s="14">
        <v>0.22245236122618062</v>
      </c>
      <c r="O46" s="14">
        <v>0.21918351169242964</v>
      </c>
      <c r="P46" s="14">
        <v>0.23343059608170072</v>
      </c>
      <c r="Q46" s="14">
        <v>0.25559780312632024</v>
      </c>
      <c r="R46" s="14">
        <v>0.23557886244453408</v>
      </c>
      <c r="S46" s="14">
        <v>0.22547955121245022</v>
      </c>
      <c r="T46" s="14">
        <v>0.23407202216066483</v>
      </c>
    </row>
    <row r="47" spans="2:20" x14ac:dyDescent="0.25">
      <c r="B47" s="7" t="s">
        <v>28</v>
      </c>
      <c r="C47" s="13">
        <v>0.21624588364434688</v>
      </c>
      <c r="D47" s="13">
        <v>0.2260600954787981</v>
      </c>
      <c r="E47" s="13">
        <v>0.22789896670493687</v>
      </c>
      <c r="F47" s="13">
        <v>0.22959330833573696</v>
      </c>
      <c r="G47" s="13">
        <v>0.23341946597760552</v>
      </c>
      <c r="H47" s="13">
        <v>0.22357482185273159</v>
      </c>
      <c r="I47" s="13">
        <v>0.23072342959214051</v>
      </c>
      <c r="J47" s="13">
        <v>0.22477995937711578</v>
      </c>
      <c r="K47" s="13">
        <v>0.22713864306784662</v>
      </c>
      <c r="L47" s="13">
        <v>0.22514285714285714</v>
      </c>
      <c r="M47" s="13">
        <v>0.23411513859275054</v>
      </c>
      <c r="N47" s="13">
        <v>0.21743119266055047</v>
      </c>
      <c r="O47" s="13">
        <v>0.19716935090287946</v>
      </c>
      <c r="P47" s="13">
        <v>0.22330547818013</v>
      </c>
      <c r="Q47" s="13">
        <v>0.20606060606060606</v>
      </c>
      <c r="R47" s="13">
        <v>0.22998932764140875</v>
      </c>
      <c r="S47" s="13">
        <v>0.21623931623931625</v>
      </c>
      <c r="T47" s="13">
        <v>0.21762515515101366</v>
      </c>
    </row>
    <row r="48" spans="2:20" x14ac:dyDescent="0.25">
      <c r="B48" s="8" t="s">
        <v>29</v>
      </c>
      <c r="C48" s="14">
        <v>0.22450980392156863</v>
      </c>
      <c r="D48" s="14">
        <v>0.23345649983204569</v>
      </c>
      <c r="E48" s="14">
        <v>0.22830748927746619</v>
      </c>
      <c r="F48" s="14">
        <v>0.24893127260769485</v>
      </c>
      <c r="G48" s="14">
        <v>0.23780111179740582</v>
      </c>
      <c r="H48" s="14">
        <v>0.22446324007807417</v>
      </c>
      <c r="I48" s="14">
        <v>0.21852576647097194</v>
      </c>
      <c r="J48" s="14">
        <v>0.22848565710473648</v>
      </c>
      <c r="K48" s="14">
        <v>0.22481203007518796</v>
      </c>
      <c r="L48" s="14">
        <v>0.22088888888888888</v>
      </c>
      <c r="M48" s="14">
        <v>0.21415182755388942</v>
      </c>
      <c r="N48" s="14">
        <v>0.20619603859827323</v>
      </c>
      <c r="O48" s="14">
        <v>0.23394004282655245</v>
      </c>
      <c r="P48" s="14">
        <v>0.2134234669241912</v>
      </c>
      <c r="Q48" s="14">
        <v>0.20240585774058578</v>
      </c>
      <c r="R48" s="14">
        <v>0.21167452830188679</v>
      </c>
      <c r="S48" s="14">
        <v>0.20315682281059064</v>
      </c>
      <c r="T48" s="14">
        <v>0.19563058589870905</v>
      </c>
    </row>
    <row r="49" spans="2:20" x14ac:dyDescent="0.25">
      <c r="B49" s="7" t="s">
        <v>30</v>
      </c>
      <c r="C49" s="13">
        <v>0.2278926528816542</v>
      </c>
      <c r="D49" s="13">
        <v>0.25750883392226148</v>
      </c>
      <c r="E49" s="13">
        <v>0.23695844385499559</v>
      </c>
      <c r="F49" s="13">
        <v>0.22808475280432072</v>
      </c>
      <c r="G49" s="13">
        <v>0.23132530120481928</v>
      </c>
      <c r="H49" s="13">
        <v>0.26536668079694786</v>
      </c>
      <c r="I49" s="13">
        <v>0.25532821824381929</v>
      </c>
      <c r="J49" s="13">
        <v>0.24616771866546439</v>
      </c>
      <c r="K49" s="13">
        <v>0.24074074074074073</v>
      </c>
      <c r="L49" s="13">
        <v>0.24141519250780438</v>
      </c>
      <c r="M49" s="13">
        <v>0.24066852367688021</v>
      </c>
      <c r="N49" s="13">
        <v>0.24381188118811881</v>
      </c>
      <c r="O49" s="13">
        <v>0.23309608540925267</v>
      </c>
      <c r="P49" s="13">
        <v>0.22584772872680742</v>
      </c>
      <c r="Q49" s="13">
        <v>0.20914127423822715</v>
      </c>
      <c r="R49" s="13">
        <v>0.24147339699863574</v>
      </c>
      <c r="S49" s="13">
        <v>0.20691547749725575</v>
      </c>
      <c r="T49" s="13">
        <v>0.22030981067125646</v>
      </c>
    </row>
    <row r="50" spans="2:20" x14ac:dyDescent="0.25">
      <c r="B50" s="8" t="s">
        <v>31</v>
      </c>
      <c r="C50" s="14">
        <v>0.24937185929648242</v>
      </c>
      <c r="D50" s="14">
        <v>0.25439093484419262</v>
      </c>
      <c r="E50" s="14">
        <v>0.25544100801832759</v>
      </c>
      <c r="F50" s="14">
        <v>0.2390139335476956</v>
      </c>
      <c r="G50" s="14">
        <v>0.25624256837098691</v>
      </c>
      <c r="H50" s="14">
        <v>0.24022988505747125</v>
      </c>
      <c r="I50" s="14">
        <v>0.23160173160173161</v>
      </c>
      <c r="J50" s="14">
        <v>0.23606950269622529</v>
      </c>
      <c r="K50" s="14">
        <v>0.24924744130042142</v>
      </c>
      <c r="L50" s="14">
        <v>0.24684343434343434</v>
      </c>
      <c r="M50" s="14">
        <v>0.25109170305676853</v>
      </c>
      <c r="N50" s="14">
        <v>0.26067415730337079</v>
      </c>
      <c r="O50" s="14">
        <v>0.21258278145695364</v>
      </c>
      <c r="P50" s="14">
        <v>0.23803446075303128</v>
      </c>
      <c r="Q50" s="14">
        <v>0.23419041000694926</v>
      </c>
      <c r="R50" s="14">
        <v>0.23200000000000001</v>
      </c>
      <c r="S50" s="14">
        <v>0.23252937538651824</v>
      </c>
      <c r="T50" s="14">
        <v>0.22627278441231929</v>
      </c>
    </row>
    <row r="51" spans="2:20" x14ac:dyDescent="0.25">
      <c r="B51" s="7" t="s">
        <v>32</v>
      </c>
      <c r="C51" s="13">
        <v>0.25793958171959719</v>
      </c>
      <c r="D51" s="13">
        <v>0.25453112687155238</v>
      </c>
      <c r="E51" s="13">
        <v>0.25601241272304109</v>
      </c>
      <c r="F51" s="13">
        <v>0.25844346549192365</v>
      </c>
      <c r="G51" s="13">
        <v>0.28041958041958043</v>
      </c>
      <c r="H51" s="13">
        <v>0.27586206896551724</v>
      </c>
      <c r="I51" s="13">
        <v>0.27336612789880532</v>
      </c>
      <c r="J51" s="13">
        <v>0.25826287471176018</v>
      </c>
      <c r="K51" s="13">
        <v>0.26239067055393583</v>
      </c>
      <c r="L51" s="13">
        <v>0.25020920502092048</v>
      </c>
      <c r="M51" s="13">
        <v>0.24588665447897623</v>
      </c>
      <c r="N51" s="13">
        <v>0.25699300699300698</v>
      </c>
      <c r="O51" s="13">
        <v>0.25610859728506785</v>
      </c>
      <c r="P51" s="13">
        <v>0.24588744588744588</v>
      </c>
      <c r="Q51" s="13">
        <v>0.2609442060085837</v>
      </c>
      <c r="R51" s="13">
        <v>0.23132530120481928</v>
      </c>
      <c r="S51" s="13">
        <v>0.2585812356979405</v>
      </c>
      <c r="T51" s="13">
        <v>0.24754098360655738</v>
      </c>
    </row>
    <row r="52" spans="2:20" x14ac:dyDescent="0.25">
      <c r="B52" s="8" t="s">
        <v>33</v>
      </c>
      <c r="C52" s="14">
        <v>0.30632630410654826</v>
      </c>
      <c r="D52" s="14">
        <v>0.28544243577545197</v>
      </c>
      <c r="E52" s="14">
        <v>0.28741328047571851</v>
      </c>
      <c r="F52" s="14">
        <v>0.27369439071566731</v>
      </c>
      <c r="G52" s="14">
        <v>0.28918918918918918</v>
      </c>
      <c r="H52" s="14">
        <v>0.28663594470046083</v>
      </c>
      <c r="I52" s="14">
        <v>0.2871467639015497</v>
      </c>
      <c r="J52" s="14">
        <v>0.27539267015706809</v>
      </c>
      <c r="K52" s="14">
        <v>0.28011472275334609</v>
      </c>
      <c r="L52" s="14">
        <v>0.26107899807321772</v>
      </c>
      <c r="M52" s="14">
        <v>0.27181208053691275</v>
      </c>
      <c r="N52" s="14">
        <v>0.24412665985699694</v>
      </c>
      <c r="O52" s="14">
        <v>0.26251276813074564</v>
      </c>
      <c r="P52" s="14">
        <v>0.25159235668789809</v>
      </c>
      <c r="Q52" s="14">
        <v>0.26054852320675104</v>
      </c>
      <c r="R52" s="14">
        <v>0.26415094339622641</v>
      </c>
      <c r="S52" s="14">
        <v>0.26409495548961426</v>
      </c>
      <c r="T52" s="14">
        <v>0.22335495829471733</v>
      </c>
    </row>
    <row r="53" spans="2:20" x14ac:dyDescent="0.25">
      <c r="B53" s="7" t="s">
        <v>34</v>
      </c>
      <c r="C53" s="13">
        <v>0.36004784688995217</v>
      </c>
      <c r="D53" s="13">
        <v>0.36213468869123255</v>
      </c>
      <c r="E53" s="13">
        <v>0.27159090909090911</v>
      </c>
      <c r="F53" s="13">
        <v>0.30326944757609919</v>
      </c>
      <c r="G53" s="13">
        <v>0.322237017310253</v>
      </c>
      <c r="H53" s="13">
        <v>0.3237657864523536</v>
      </c>
      <c r="I53" s="13">
        <v>0.29927007299270075</v>
      </c>
      <c r="J53" s="13">
        <v>0.29432624113475175</v>
      </c>
      <c r="K53" s="13">
        <v>0.29226736566186107</v>
      </c>
      <c r="L53" s="13">
        <v>0.29614325068870523</v>
      </c>
      <c r="M53" s="13">
        <v>0.32122905027932963</v>
      </c>
      <c r="N53" s="13">
        <v>0.27797408716136629</v>
      </c>
      <c r="O53" s="13">
        <v>0.27006172839506171</v>
      </c>
      <c r="P53" s="13">
        <v>0.28535031847133757</v>
      </c>
      <c r="Q53" s="13">
        <v>0.23462986198243413</v>
      </c>
      <c r="R53" s="13">
        <v>0.26898326898326896</v>
      </c>
      <c r="S53" s="13">
        <v>0.25690021231422505</v>
      </c>
      <c r="T53" s="13">
        <v>0.27453142227122379</v>
      </c>
    </row>
    <row r="54" spans="2:20" x14ac:dyDescent="0.25">
      <c r="B54" s="8" t="s">
        <v>35</v>
      </c>
      <c r="C54" s="14">
        <v>0.34989200863930886</v>
      </c>
      <c r="D54" s="14">
        <v>0.38671875</v>
      </c>
      <c r="E54" s="14">
        <v>0.37931034482758619</v>
      </c>
      <c r="F54" s="14">
        <v>0.35809018567639256</v>
      </c>
      <c r="G54" s="14">
        <v>0.3293492695883134</v>
      </c>
      <c r="H54" s="14">
        <v>0.39655172413793105</v>
      </c>
      <c r="I54" s="14">
        <v>0.34452554744525549</v>
      </c>
      <c r="J54" s="14">
        <v>0.33859649122807017</v>
      </c>
      <c r="K54" s="14">
        <v>0.30829420970266042</v>
      </c>
      <c r="L54" s="14">
        <v>0.32535885167464113</v>
      </c>
      <c r="M54" s="14">
        <v>0.30267558528428096</v>
      </c>
      <c r="N54" s="14">
        <v>0.35632183908045978</v>
      </c>
      <c r="O54" s="14">
        <v>0.32706766917293234</v>
      </c>
      <c r="P54" s="14">
        <v>0.32295081967213113</v>
      </c>
      <c r="Q54" s="14">
        <v>0.33527131782945735</v>
      </c>
      <c r="R54" s="14">
        <v>0.30036630036630035</v>
      </c>
      <c r="S54" s="14">
        <v>0.28767123287671231</v>
      </c>
      <c r="T54" s="14">
        <v>0.33028919330289191</v>
      </c>
    </row>
    <row r="55" spans="2:20" x14ac:dyDescent="0.25">
      <c r="B55" s="7" t="s">
        <v>36</v>
      </c>
      <c r="C55" s="13">
        <v>0.47040971168437024</v>
      </c>
      <c r="D55" s="13">
        <v>0.44011976047904194</v>
      </c>
      <c r="E55" s="13">
        <v>0.41954887218045112</v>
      </c>
      <c r="F55" s="13">
        <v>0.42857142857142855</v>
      </c>
      <c r="G55" s="13">
        <v>0.45090909090909093</v>
      </c>
      <c r="H55" s="13">
        <v>0.43321917808219179</v>
      </c>
      <c r="I55" s="13">
        <v>0.41205211726384366</v>
      </c>
      <c r="J55" s="13">
        <v>0.42565055762081783</v>
      </c>
      <c r="K55" s="13">
        <v>0.41616161616161618</v>
      </c>
      <c r="L55" s="13">
        <v>0.39333333333333331</v>
      </c>
      <c r="M55" s="13">
        <v>0.43718592964824121</v>
      </c>
      <c r="N55" s="13">
        <v>0.40715883668903802</v>
      </c>
      <c r="O55" s="13">
        <v>0.36411609498680741</v>
      </c>
      <c r="P55" s="13">
        <v>0.39849624060150374</v>
      </c>
      <c r="Q55" s="13">
        <v>0.39066339066339067</v>
      </c>
      <c r="R55" s="13">
        <v>0.38520408163265307</v>
      </c>
      <c r="S55" s="13">
        <v>0.37593984962406013</v>
      </c>
      <c r="T55" s="13">
        <v>0.40274599542334094</v>
      </c>
    </row>
    <row r="56" spans="2:20" x14ac:dyDescent="0.25">
      <c r="B56" s="8" t="s">
        <v>37</v>
      </c>
      <c r="C56" s="14">
        <v>0.49700598802395207</v>
      </c>
      <c r="D56" s="14">
        <v>0.5</v>
      </c>
      <c r="E56" s="14">
        <v>0.51133501259445846</v>
      </c>
      <c r="F56" s="14">
        <v>0.49742268041237114</v>
      </c>
      <c r="G56" s="14">
        <v>0.51458333333333328</v>
      </c>
      <c r="H56" s="14">
        <v>0.47004608294930877</v>
      </c>
      <c r="I56" s="14">
        <v>0.47877358490566035</v>
      </c>
      <c r="J56" s="14">
        <v>0.49489795918367346</v>
      </c>
      <c r="K56" s="14">
        <v>0.44892473118279569</v>
      </c>
      <c r="L56" s="14">
        <v>0.49841269841269842</v>
      </c>
      <c r="M56" s="14">
        <v>0.52076677316293929</v>
      </c>
      <c r="N56" s="14">
        <v>0.49363057324840764</v>
      </c>
      <c r="O56" s="14">
        <v>0.44407894736842107</v>
      </c>
      <c r="P56" s="14">
        <v>0.44625407166123776</v>
      </c>
      <c r="Q56" s="14">
        <v>0.5</v>
      </c>
      <c r="R56" s="14">
        <v>0.4621212121212121</v>
      </c>
      <c r="S56" s="14">
        <v>0.45151515151515154</v>
      </c>
      <c r="T56" s="14">
        <v>0.48881789137380194</v>
      </c>
    </row>
    <row r="57" spans="2:20" x14ac:dyDescent="0.25">
      <c r="B57" s="7" t="s">
        <v>17</v>
      </c>
      <c r="C57" s="13">
        <v>0.51680672268907568</v>
      </c>
      <c r="D57" s="13">
        <v>0.55465587044534415</v>
      </c>
      <c r="E57" s="13">
        <v>0.5213675213675214</v>
      </c>
      <c r="F57" s="13">
        <v>0.50549450549450547</v>
      </c>
      <c r="G57" s="13">
        <v>0.52346570397111913</v>
      </c>
      <c r="H57" s="13">
        <v>0.5267857142857143</v>
      </c>
      <c r="I57" s="13">
        <v>0.48305084745762711</v>
      </c>
      <c r="J57" s="13">
        <v>0.5</v>
      </c>
      <c r="K57" s="13">
        <v>0.56950672645739908</v>
      </c>
      <c r="L57" s="13">
        <v>0.55729166666666663</v>
      </c>
      <c r="M57" s="13">
        <v>0.52657004830917875</v>
      </c>
      <c r="N57" s="13">
        <v>0.59090909090909094</v>
      </c>
      <c r="O57" s="13">
        <v>0.55660377358490565</v>
      </c>
      <c r="P57" s="13">
        <v>0.46153846153846156</v>
      </c>
      <c r="Q57" s="13">
        <v>0.532258064516129</v>
      </c>
      <c r="R57" s="13">
        <v>0.51243781094527363</v>
      </c>
      <c r="S57" s="13">
        <v>0.50462962962962965</v>
      </c>
      <c r="T57" s="13">
        <v>0.52707581227436828</v>
      </c>
    </row>
  </sheetData>
  <printOptions horizontalCentered="1"/>
  <pageMargins left="0.7" right="0.7" top="0.75" bottom="0.75" header="0.3" footer="0.3"/>
  <pageSetup scale="85" fitToWidth="2" orientation="portrait" r:id="rId1"/>
  <headerFooter>
    <oddHeader>&amp;C&amp;"-,Bold"US Motor Vehicle Accident Deaths 1999-2016
MVA Passenger Experience Conditional On Fatal Accident Involvement</oddHeader>
    <oddFooter>&amp;A&amp;RPage &amp;P</oddFooter>
  </headerFooter>
  <colBreaks count="1" manualBreakCount="1">
    <brk id="11" min="3"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Summary</vt:lpstr>
      <vt:lpstr>Appendix B.1</vt:lpstr>
      <vt:lpstr>Appendix B.2</vt:lpstr>
      <vt:lpstr>Appendix B.3</vt:lpstr>
      <vt:lpstr>Appendix B.4</vt:lpstr>
      <vt:lpstr>Appendix B.5</vt:lpstr>
      <vt:lpstr>Appendix B.6</vt:lpstr>
      <vt:lpstr>Appendix B.7</vt:lpstr>
      <vt:lpstr>Appendix B.8</vt:lpstr>
      <vt:lpstr>Appendix B.9</vt:lpstr>
      <vt:lpstr>Appendix B.10</vt:lpstr>
      <vt:lpstr>Appendix B.11</vt:lpstr>
      <vt:lpstr>Appendix B.12</vt:lpstr>
      <vt:lpstr>Appendix B.13</vt:lpstr>
      <vt:lpstr>Appendix B.14</vt:lpstr>
      <vt:lpstr>Appendix B.15</vt:lpstr>
      <vt:lpstr>Appendix B.16</vt:lpstr>
      <vt:lpstr>Appendix B.17</vt:lpstr>
      <vt:lpstr>Appendix B.18</vt:lpstr>
      <vt:lpstr>Appendix B.19</vt:lpstr>
      <vt:lpstr>Appendix B.20</vt:lpstr>
      <vt:lpstr>Appendix B.21</vt:lpstr>
      <vt:lpstr>Appendix B.22</vt:lpstr>
      <vt:lpstr>Appendix B.23</vt:lpstr>
      <vt:lpstr>Appendix B.24</vt:lpstr>
      <vt:lpstr>Appendix B.25</vt:lpstr>
      <vt:lpstr>Appendix B.26</vt:lpstr>
      <vt:lpstr>Appendix B.27</vt:lpstr>
      <vt:lpstr>Summary!_Hlk528154211</vt:lpstr>
      <vt:lpstr>'Appendix B.1'!Print_Area</vt:lpstr>
      <vt:lpstr>'Appendix B.10'!Print_Area</vt:lpstr>
      <vt:lpstr>'Appendix B.11'!Print_Area</vt:lpstr>
      <vt:lpstr>'Appendix B.12'!Print_Area</vt:lpstr>
      <vt:lpstr>'Appendix B.13'!Print_Area</vt:lpstr>
      <vt:lpstr>'Appendix B.15'!Print_Area</vt:lpstr>
      <vt:lpstr>'Appendix B.16'!Print_Area</vt:lpstr>
      <vt:lpstr>'Appendix B.17'!Print_Area</vt:lpstr>
      <vt:lpstr>'Appendix B.18'!Print_Area</vt:lpstr>
      <vt:lpstr>'Appendix B.19'!Print_Area</vt:lpstr>
      <vt:lpstr>'Appendix B.2'!Print_Area</vt:lpstr>
      <vt:lpstr>'Appendix B.20'!Print_Area</vt:lpstr>
      <vt:lpstr>'Appendix B.21'!Print_Area</vt:lpstr>
      <vt:lpstr>'Appendix B.22'!Print_Area</vt:lpstr>
      <vt:lpstr>'Appendix B.23'!Print_Area</vt:lpstr>
      <vt:lpstr>'Appendix B.24'!Print_Area</vt:lpstr>
      <vt:lpstr>'Appendix B.25'!Print_Area</vt:lpstr>
      <vt:lpstr>'Appendix B.26'!Print_Area</vt:lpstr>
      <vt:lpstr>'Appendix B.27'!Print_Area</vt:lpstr>
      <vt:lpstr>'Appendix B.3'!Print_Area</vt:lpstr>
      <vt:lpstr>'Appendix B.4'!Print_Area</vt:lpstr>
      <vt:lpstr>'Appendix B.5'!Print_Area</vt:lpstr>
      <vt:lpstr>'Appendix B.6'!Print_Area</vt:lpstr>
      <vt:lpstr>'Appendix B.7'!Print_Area</vt:lpstr>
      <vt:lpstr>'Appendix B.8'!Print_Area</vt:lpstr>
      <vt:lpstr>'Appendix B.9'!Print_Area</vt:lpstr>
      <vt:lpstr>Summary!Print_Area</vt:lpstr>
      <vt:lpstr>'Appendix B.1'!Print_Titles</vt:lpstr>
      <vt:lpstr>'Appendix B.10'!Print_Titles</vt:lpstr>
      <vt:lpstr>'Appendix B.11'!Print_Titles</vt:lpstr>
      <vt:lpstr>'Appendix B.12'!Print_Titles</vt:lpstr>
      <vt:lpstr>'Appendix B.13'!Print_Titles</vt:lpstr>
      <vt:lpstr>'Appendix B.15'!Print_Titles</vt:lpstr>
      <vt:lpstr>'Appendix B.16'!Print_Titles</vt:lpstr>
      <vt:lpstr>'Appendix B.17'!Print_Titles</vt:lpstr>
      <vt:lpstr>'Appendix B.18'!Print_Titles</vt:lpstr>
      <vt:lpstr>'Appendix B.19'!Print_Titles</vt:lpstr>
      <vt:lpstr>'Appendix B.2'!Print_Titles</vt:lpstr>
      <vt:lpstr>'Appendix B.20'!Print_Titles</vt:lpstr>
      <vt:lpstr>'Appendix B.21'!Print_Titles</vt:lpstr>
      <vt:lpstr>'Appendix B.22'!Print_Titles</vt:lpstr>
      <vt:lpstr>'Appendix B.23'!Print_Titles</vt:lpstr>
      <vt:lpstr>'Appendix B.24'!Print_Titles</vt:lpstr>
      <vt:lpstr>'Appendix B.25'!Print_Titles</vt:lpstr>
      <vt:lpstr>'Appendix B.26'!Print_Titles</vt:lpstr>
      <vt:lpstr>'Appendix B.27'!Print_Titles</vt:lpstr>
      <vt:lpstr>'Appendix B.3'!Print_Titles</vt:lpstr>
      <vt:lpstr>'Appendix B.4'!Print_Titles</vt:lpstr>
      <vt:lpstr>'Appendix B.5'!Print_Titles</vt:lpstr>
      <vt:lpstr>'Appendix B.6'!Print_Titles</vt:lpstr>
      <vt:lpstr>'Appendix B.7'!Print_Titles</vt:lpstr>
      <vt:lpstr>'Appendix B.8'!Print_Titles</vt:lpstr>
      <vt:lpstr>'Appendix B.9'!Print_Titles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2018-10-25T16:33:45Z</cp:lastPrinted>
  <dcterms:created xsi:type="dcterms:W3CDTF">2018-08-15T16:56:57Z</dcterms:created>
  <dcterms:modified xsi:type="dcterms:W3CDTF">2018-10-31T23:06:27Z</dcterms:modified>
</cp:coreProperties>
</file>